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codeName="AquestLlibreDeTreball"/>
  <mc:AlternateContent xmlns:mc="http://schemas.openxmlformats.org/markup-compatibility/2006">
    <mc:Choice Requires="x15">
      <x15ac:absPath xmlns:x15ac="http://schemas.microsoft.com/office/spreadsheetml/2010/11/ac" url="C:\Users\xavier.rojo.poch\Downloads\"/>
    </mc:Choice>
  </mc:AlternateContent>
  <xr:revisionPtr revIDLastSave="0" documentId="13_ncr:1_{905D17EB-647D-413D-8211-56E27D0B071B}" xr6:coauthVersionLast="36" xr6:coauthVersionMax="36" xr10:uidLastSave="{00000000-0000-0000-0000-000000000000}"/>
  <bookViews>
    <workbookView xWindow="0" yWindow="0" windowWidth="23040" windowHeight="8628" activeTab="1" xr2:uid="{00000000-000D-0000-FFFF-FFFF00000000}"/>
  </bookViews>
  <sheets>
    <sheet name="Instruccions" sheetId="8" r:id="rId1"/>
    <sheet name="Full de despeses" sheetId="11" r:id="rId2"/>
    <sheet name="Full2" sheetId="12"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1" l="1"/>
  <c r="E71" i="11" l="1"/>
  <c r="E65" i="11"/>
  <c r="E9" i="11" l="1"/>
  <c r="E10"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6" i="11"/>
  <c r="E67" i="11"/>
  <c r="E68" i="11"/>
  <c r="E69" i="11"/>
  <c r="E70" i="11"/>
  <c r="E72" i="11"/>
  <c r="E73" i="11"/>
  <c r="E74" i="11"/>
  <c r="E75" i="11"/>
  <c r="E76" i="11"/>
  <c r="E77" i="11"/>
  <c r="E78" i="11"/>
  <c r="E80" i="11" l="1"/>
  <c r="E82" i="11" s="1"/>
</calcChain>
</file>

<file path=xl/sharedStrings.xml><?xml version="1.0" encoding="utf-8"?>
<sst xmlns="http://schemas.openxmlformats.org/spreadsheetml/2006/main" count="181" uniqueCount="162">
  <si>
    <t>Indica el codi del projecte</t>
  </si>
  <si>
    <t>Nº de ticket / factura</t>
  </si>
  <si>
    <t>Concepte</t>
  </si>
  <si>
    <t>Instruccions per a la liquidació de despeses.</t>
  </si>
  <si>
    <t>Indica l'import total de l'ajut assignat</t>
  </si>
  <si>
    <t>Import (en €)</t>
  </si>
  <si>
    <t>Tipus de canvi (equivalència per 1 Euro)</t>
  </si>
  <si>
    <t>Data factura</t>
  </si>
  <si>
    <t xml:space="preserve">Nigèria </t>
  </si>
  <si>
    <t>Algèria</t>
  </si>
  <si>
    <t>Benín</t>
  </si>
  <si>
    <t>Bolívia</t>
  </si>
  <si>
    <t>Brasil</t>
  </si>
  <si>
    <t>Burkina Faso</t>
  </si>
  <si>
    <t>Camerun</t>
  </si>
  <si>
    <t>Colòmbia</t>
  </si>
  <si>
    <t>Equador</t>
  </si>
  <si>
    <t>Espanya</t>
  </si>
  <si>
    <t>Gàmbia</t>
  </si>
  <si>
    <t>Ghana</t>
  </si>
  <si>
    <t>Grècia</t>
  </si>
  <si>
    <t>Índia</t>
  </si>
  <si>
    <t>Kenya</t>
  </si>
  <si>
    <t>Malawi</t>
  </si>
  <si>
    <t>Marroc</t>
  </si>
  <si>
    <t>Mèxic</t>
  </si>
  <si>
    <t>Moçambic</t>
  </si>
  <si>
    <t>Nepal</t>
  </si>
  <si>
    <t>Panamà</t>
  </si>
  <si>
    <t>Perú</t>
  </si>
  <si>
    <t>Senegal</t>
  </si>
  <si>
    <t>Sierra Leone</t>
  </si>
  <si>
    <t>Sri Lanka</t>
  </si>
  <si>
    <t>Sud-àfrica</t>
  </si>
  <si>
    <t>Tanzània</t>
  </si>
  <si>
    <t>Txad</t>
  </si>
  <si>
    <t>Franco CFA</t>
  </si>
  <si>
    <t>Israel</t>
  </si>
  <si>
    <t>Egipte</t>
  </si>
  <si>
    <t>Dolar americà</t>
  </si>
  <si>
    <t>Euro</t>
  </si>
  <si>
    <t>Rupia índia</t>
  </si>
  <si>
    <t>Metical</t>
  </si>
  <si>
    <t>Naira nigerià</t>
  </si>
  <si>
    <t>Vençuela</t>
  </si>
  <si>
    <t>Franc CFA</t>
  </si>
  <si>
    <t>Rand</t>
  </si>
  <si>
    <t>FCFA</t>
  </si>
  <si>
    <t>R</t>
  </si>
  <si>
    <t>D</t>
  </si>
  <si>
    <t>C</t>
  </si>
  <si>
    <t>XOF</t>
  </si>
  <si>
    <t>XAF</t>
  </si>
  <si>
    <t>Dinar algerià</t>
  </si>
  <si>
    <t>DA</t>
  </si>
  <si>
    <t>LE</t>
  </si>
  <si>
    <t>DZD</t>
  </si>
  <si>
    <t>Bolívar sobirà</t>
  </si>
  <si>
    <t>Bs</t>
  </si>
  <si>
    <t>VES</t>
  </si>
  <si>
    <t>Codi ISO</t>
  </si>
  <si>
    <t>SIMBOL</t>
  </si>
  <si>
    <t>Bolivià</t>
  </si>
  <si>
    <t>BOB</t>
  </si>
  <si>
    <t>Real brasiler</t>
  </si>
  <si>
    <t>BRL</t>
  </si>
  <si>
    <t>Peso colombià</t>
  </si>
  <si>
    <t>COP</t>
  </si>
  <si>
    <t>MAD</t>
  </si>
  <si>
    <t>PAB</t>
  </si>
  <si>
    <t>PEN</t>
  </si>
  <si>
    <t>COL$</t>
  </si>
  <si>
    <t>R$</t>
  </si>
  <si>
    <t>Lliura egípcia</t>
  </si>
  <si>
    <t>EGP</t>
  </si>
  <si>
    <t>USD</t>
  </si>
  <si>
    <t>$</t>
  </si>
  <si>
    <t>EUR</t>
  </si>
  <si>
    <t>€</t>
  </si>
  <si>
    <t>Dalasi</t>
  </si>
  <si>
    <t>GMD</t>
  </si>
  <si>
    <t>NPR</t>
  </si>
  <si>
    <t>NGN</t>
  </si>
  <si>
    <t>GHS</t>
  </si>
  <si>
    <t>Cedi</t>
  </si>
  <si>
    <t>INR</t>
  </si>
  <si>
    <t>Rs</t>
  </si>
  <si>
    <t>Nou xéquel</t>
  </si>
  <si>
    <t>ILS</t>
  </si>
  <si>
    <t>Xíling kenyà</t>
  </si>
  <si>
    <t>KES</t>
  </si>
  <si>
    <t>Ksh</t>
  </si>
  <si>
    <t>Kwacha malawià</t>
  </si>
  <si>
    <t>MWK</t>
  </si>
  <si>
    <t>MK</t>
  </si>
  <si>
    <t>Dírham marroquí</t>
  </si>
  <si>
    <t>Dh</t>
  </si>
  <si>
    <t>Peso mexicà</t>
  </si>
  <si>
    <t>MXN</t>
  </si>
  <si>
    <t>MZN</t>
  </si>
  <si>
    <t>Mt</t>
  </si>
  <si>
    <t>Rupia nepalesa</t>
  </si>
  <si>
    <t>NRs</t>
  </si>
  <si>
    <t>Balboa / dòlar</t>
  </si>
  <si>
    <t>Nou sol</t>
  </si>
  <si>
    <t>Leone</t>
  </si>
  <si>
    <t>SLL</t>
  </si>
  <si>
    <t>Le</t>
  </si>
  <si>
    <t>Rúpia de Sri Lanka</t>
  </si>
  <si>
    <t>LKR</t>
  </si>
  <si>
    <t>SLRs</t>
  </si>
  <si>
    <t>ZAR</t>
  </si>
  <si>
    <t>Xíling tanzà</t>
  </si>
  <si>
    <t>TZS</t>
  </si>
  <si>
    <t>Tsh</t>
  </si>
  <si>
    <t>El Salvador</t>
  </si>
  <si>
    <t>Algèria - Dinar algerià (DZD)</t>
  </si>
  <si>
    <t>Benín - Franc CFA (FCFA)</t>
  </si>
  <si>
    <t>Bolívia - Bolivià (BOB)</t>
  </si>
  <si>
    <t>Brasil - Real brasiler (BRL)</t>
  </si>
  <si>
    <t>Burkina Faso - Franco CFA (FCFA)</t>
  </si>
  <si>
    <t>Camerun - Franco CFA (FCFA)</t>
  </si>
  <si>
    <t>Colòmbia - Peso colombià (COP)</t>
  </si>
  <si>
    <t>Equador - Dolar americà (USD)</t>
  </si>
  <si>
    <t>Espanya - Euro (EUR)</t>
  </si>
  <si>
    <t>Gàmbia - Dalasi (GMD)</t>
  </si>
  <si>
    <t>Ghana - Cedi (GHS)</t>
  </si>
  <si>
    <t>Grècia - Euro (EUR)</t>
  </si>
  <si>
    <t>Índia - Rupia índia (INR)</t>
  </si>
  <si>
    <t>Israel - Nou xéquel (ILS)</t>
  </si>
  <si>
    <t>Kenya - Xíling kenyà (KES)</t>
  </si>
  <si>
    <t>Malawi - Kwacha malawià (MWK)</t>
  </si>
  <si>
    <t>Marroc - Dírham marroquí (MAD)</t>
  </si>
  <si>
    <t>Mèxic - Peso mexicà (MXN)</t>
  </si>
  <si>
    <t>Moçambic - Metical (MZN)</t>
  </si>
  <si>
    <t>Nepal - Rupia nepalesa (NPR)</t>
  </si>
  <si>
    <t>Nigèria  - Naira nigerià (NGN)</t>
  </si>
  <si>
    <t>Panamà - Balboa / dòlar (PAB)</t>
  </si>
  <si>
    <t>Perú - Nou sol (PEN)</t>
  </si>
  <si>
    <t>Senegal - Franc CFA (FCFA)</t>
  </si>
  <si>
    <t>Sierra Leone - Leone (SLL)</t>
  </si>
  <si>
    <t>Sri Lanka - Rúpia de Sri Lanka (LKR)</t>
  </si>
  <si>
    <t>Sud-àfrica - Rand (ZAR)</t>
  </si>
  <si>
    <t>Tanzània - Xíling tanzà (TZS)</t>
  </si>
  <si>
    <t>Txad - Franc CFA (FCFA)</t>
  </si>
  <si>
    <t>https://www.xe.com/es/currencyconverter/</t>
  </si>
  <si>
    <t>(ex. taxi aeroport a centre ciutat ...)</t>
  </si>
  <si>
    <t>Moneda (desplegable amb opcions)</t>
  </si>
  <si>
    <t xml:space="preserve">Import en la moneda del país </t>
  </si>
  <si>
    <t>Indicar amb 'X' si és pagament parcial</t>
  </si>
  <si>
    <r>
      <t xml:space="preserve">El full de càlcul adjunt pretén ser una eina per als equips de projectes per facilitar la liquidació de l'ajut assignat des del CCD per a les despeses destinades a ser cobertes. Us agrairem abans de passar a la següent pestanya llegiu atentament les instruccions per completar el full de despeses, com presentar els tiquets/factures i com corelacionar-los amb els assentaments comptables.
</t>
    </r>
    <r>
      <rPr>
        <b/>
        <sz val="11"/>
        <color theme="1"/>
        <rFont val="Calibri"/>
        <family val="2"/>
        <scheme val="minor"/>
      </rPr>
      <t xml:space="preserve">INSTRUCCIONS
</t>
    </r>
    <r>
      <rPr>
        <sz val="11"/>
        <color theme="1"/>
        <rFont val="Calibri"/>
        <family val="2"/>
        <scheme val="minor"/>
      </rPr>
      <t>Cal que indiqueu a les caselles indicades el codi del projecte i l'import de l'ajut que el CCD us ha assignat.
La columna B indica el nº que es relacionarà amb les diferents factures. Cada línia que genereu correspondrà a una factura / tiquet de despesa. El nº de la línia (columna B) és el que heu d'indicar al document justificatiu que presenteu per corelacionar-lo.
A la columna C heu d'indicar la data de la factura/tiquet/justificant de despesa.
A la columna D - 'Concepte' cal incloure una breu descripció de la partida de despesa (</t>
    </r>
    <r>
      <rPr>
        <i/>
        <sz val="11"/>
        <color theme="1"/>
        <rFont val="Calibri"/>
        <family val="2"/>
        <scheme val="minor"/>
      </rPr>
      <t>teniu un exemple a la casella D8</t>
    </r>
    <r>
      <rPr>
        <sz val="11"/>
        <color theme="1"/>
        <rFont val="Calibri"/>
        <family val="2"/>
        <scheme val="minor"/>
      </rPr>
      <t xml:space="preserve">).
A la columna E heu d'indicar l'import de la despesa, sempre que aquesta hagi estat realitzada en Euros (€).
En el cas de fer els pagaments en moneda estrangera, indiqueu la quantitat en la moneda del país on hagueu realitzat la despesa a la casella corresponent de la columna </t>
    </r>
    <r>
      <rPr>
        <b/>
        <sz val="11"/>
        <color theme="1"/>
        <rFont val="Calibri"/>
        <family val="2"/>
        <scheme val="minor"/>
      </rPr>
      <t>F</t>
    </r>
    <r>
      <rPr>
        <sz val="11"/>
        <color theme="1"/>
        <rFont val="Calibri"/>
        <family val="2"/>
        <scheme val="minor"/>
      </rPr>
      <t xml:space="preserve"> i, per a la conversió a €, utilitzeu la pàgina web &lt;https://www.xe.com/es/currencyconverter/&gt;. Teniu el link al mateix full de despeses. Només cal que seguiu les següents indicacions per traslladar la xifra al full de despeses. El full calcularà de manera automàtica l'import en €. Un cop entreu al web indicat realitzeu el següent:
* a la casella 'IMPORTE' indiqueu el nº '1'.
* a la casella 'DE': indiqueu 'EUR'.
* a la casella 'PARA' indiqueu el codi de 3 lletres de la moneda estrangera (ex: MZN pel Metical de Moçambic). El codi el trobareu al desplegable de la columna </t>
    </r>
    <r>
      <rPr>
        <b/>
        <sz val="11"/>
        <color theme="1"/>
        <rFont val="Calibri"/>
        <family val="2"/>
        <scheme val="minor"/>
      </rPr>
      <t>G</t>
    </r>
    <r>
      <rPr>
        <sz val="11"/>
        <color theme="1"/>
        <rFont val="Calibri"/>
        <family val="2"/>
        <scheme val="minor"/>
      </rPr>
      <t xml:space="preserve">, associat al país on hagueu estat desplaçats.
* Prémer la fletxa '&gt;'.
La xifra que us indiqui l'heu de traslladar a la casella corresponent de la columna </t>
    </r>
    <r>
      <rPr>
        <b/>
        <sz val="11"/>
        <color theme="1"/>
        <rFont val="Calibri"/>
        <family val="2"/>
        <scheme val="minor"/>
      </rPr>
      <t>H</t>
    </r>
    <r>
      <rPr>
        <sz val="11"/>
        <color theme="1"/>
        <rFont val="Calibri"/>
        <family val="2"/>
        <scheme val="minor"/>
      </rPr>
      <t xml:space="preserve"> del full de despeses i la quantitat en € us vindrà donada a la columna </t>
    </r>
    <r>
      <rPr>
        <b/>
        <sz val="11"/>
        <color theme="1"/>
        <rFont val="Calibri"/>
        <family val="2"/>
        <scheme val="minor"/>
      </rPr>
      <t>E</t>
    </r>
    <r>
      <rPr>
        <sz val="11"/>
        <color theme="1"/>
        <rFont val="Calibri"/>
        <family val="2"/>
        <scheme val="minor"/>
      </rPr>
      <t xml:space="preserve"> de la fila que esteu indicant (si ja heu completat la columna F) de manera automàtica.
En cas de tractar-se de pagaments parcials del concepte de la despesa, cal marcar la columna </t>
    </r>
    <r>
      <rPr>
        <b/>
        <sz val="11"/>
        <color theme="1"/>
        <rFont val="Calibri"/>
        <family val="2"/>
        <scheme val="minor"/>
      </rPr>
      <t>J</t>
    </r>
    <r>
      <rPr>
        <sz val="11"/>
        <color theme="1"/>
        <rFont val="Calibri"/>
        <family val="2"/>
        <scheme val="minor"/>
      </rPr>
      <t xml:space="preserve"> amb una 'X' per a poder fer un seguiment posterior de l'import pendent d'abonar.</t>
    </r>
  </si>
  <si>
    <t>Total factures a abonar</t>
  </si>
  <si>
    <t>Saldo pendent de liquidar</t>
  </si>
  <si>
    <t>Costa d'Ivori - Franco CFA (CFA)</t>
  </si>
  <si>
    <t>Cuba - Pes convertible cubà (CUC)</t>
  </si>
  <si>
    <t>Cuba - Pes cubà (CUP)</t>
  </si>
  <si>
    <t>Dominicana, República - Pes dominicà (DOP)</t>
  </si>
  <si>
    <t>Líban - Lliura libanesa (LBP)</t>
  </si>
  <si>
    <t>Líbia - Dinar libi -(LYD)</t>
  </si>
  <si>
    <t>Nicaragua - Córdoba nicaragüenc (NIO)</t>
  </si>
  <si>
    <t>Vietnam - Dong vietnamita (VND)</t>
  </si>
  <si>
    <t>Veneçuela - Bolívar sobirà (VES)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</si>
</sst>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00\ _€"/>
    <numFmt numFmtId="165" formatCode="_-* #,##0.00\ _€_-;\-* #,##0.00\ _€_-;_-* &quot;-&quot;????\ _€_-;_-@_-"/>
    <numFmt numFmtId="166" formatCode="_-* #,##0.00\ [$€-403]_-;\-* #,##0.00\ [$€-403]_-;_-* &quot;-&quot;??\ [$€-403]_-;_-@_-"/>
  </numFmts>
  <fonts count="15">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i/>
      <sz val="11"/>
      <color theme="1"/>
      <name val="Calibri"/>
      <family val="2"/>
      <scheme val="minor"/>
    </font>
    <font>
      <sz val="8"/>
      <color indexed="72"/>
      <name val="SansSerif"/>
    </font>
    <font>
      <sz val="8"/>
      <name val="Arial"/>
      <family val="2"/>
    </font>
    <font>
      <sz val="8"/>
      <color theme="1"/>
      <name val="Calibri"/>
      <family val="2"/>
      <scheme val="minor"/>
    </font>
    <font>
      <i/>
      <sz val="9"/>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i/>
      <sz val="11"/>
      <color theme="1"/>
      <name val="Latin extended"/>
    </font>
    <font>
      <i/>
      <sz val="14"/>
      <color theme="2" tint="-9.9978637043366805E-2"/>
      <name val="Calibri"/>
      <family val="2"/>
      <scheme val="minor"/>
    </font>
  </fonts>
  <fills count="9">
    <fill>
      <patternFill patternType="none"/>
    </fill>
    <fill>
      <patternFill patternType="gray125"/>
    </fill>
    <fill>
      <patternFill patternType="solid">
        <fgColor rgb="FFB4E1FF"/>
        <bgColor indexed="64"/>
      </patternFill>
    </fill>
    <fill>
      <patternFill patternType="solid">
        <fgColor theme="0"/>
        <bgColor indexed="64"/>
      </patternFill>
    </fill>
    <fill>
      <patternFill patternType="solid">
        <fgColor rgb="FF0097FE"/>
        <bgColor indexed="64"/>
      </patternFill>
    </fill>
    <fill>
      <patternFill patternType="solid">
        <fgColor indexed="9"/>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medium">
        <color indexed="64"/>
      </left>
      <right style="medium">
        <color indexed="64"/>
      </right>
      <top style="medium">
        <color indexed="64"/>
      </top>
      <bottom style="medium">
        <color indexed="64"/>
      </bottom>
      <diagonal/>
    </border>
    <border>
      <left style="thin">
        <color theme="0"/>
      </left>
      <right/>
      <top style="thin">
        <color theme="0"/>
      </top>
      <bottom/>
      <diagonal/>
    </border>
  </borders>
  <cellStyleXfs count="3">
    <xf numFmtId="0" fontId="0" fillId="0" borderId="0"/>
    <xf numFmtId="44" fontId="2" fillId="0" borderId="0" applyFont="0" applyFill="0" applyBorder="0" applyAlignment="0" applyProtection="0"/>
    <xf numFmtId="0" fontId="12" fillId="0" borderId="0" applyNumberFormat="0" applyFill="0" applyBorder="0" applyAlignment="0" applyProtection="0"/>
  </cellStyleXfs>
  <cellXfs count="51">
    <xf numFmtId="0" fontId="0" fillId="0" borderId="0" xfId="0"/>
    <xf numFmtId="0" fontId="0" fillId="0" borderId="1" xfId="0" applyBorder="1"/>
    <xf numFmtId="0" fontId="0" fillId="0" borderId="5" xfId="0" applyBorder="1"/>
    <xf numFmtId="0" fontId="0" fillId="0" borderId="2" xfId="0" applyBorder="1"/>
    <xf numFmtId="0" fontId="4" fillId="4" borderId="8" xfId="0" applyFont="1" applyFill="1" applyBorder="1" applyAlignment="1">
      <alignment horizontal="center" vertical="center"/>
    </xf>
    <xf numFmtId="0" fontId="0" fillId="0" borderId="4" xfId="0" applyBorder="1"/>
    <xf numFmtId="0" fontId="0" fillId="0" borderId="11" xfId="0" applyBorder="1"/>
    <xf numFmtId="0" fontId="0" fillId="0" borderId="8" xfId="0" applyBorder="1" applyAlignment="1">
      <alignment horizontal="left" vertical="top" wrapText="1"/>
    </xf>
    <xf numFmtId="0" fontId="0" fillId="0" borderId="6" xfId="0" applyBorder="1"/>
    <xf numFmtId="0" fontId="6" fillId="5" borderId="0" xfId="0" applyNumberFormat="1" applyFont="1" applyFill="1" applyBorder="1" applyAlignment="1" applyProtection="1">
      <alignment horizontal="left" vertical="top" wrapText="1"/>
    </xf>
    <xf numFmtId="0" fontId="6" fillId="5" borderId="0" xfId="0" applyNumberFormat="1" applyFont="1" applyFill="1" applyBorder="1" applyAlignment="1" applyProtection="1">
      <alignment horizontal="left" vertical="center" wrapText="1"/>
    </xf>
    <xf numFmtId="0" fontId="7" fillId="0" borderId="0" xfId="0" applyNumberFormat="1" applyFont="1" applyFill="1" applyBorder="1" applyAlignment="1"/>
    <xf numFmtId="0" fontId="0" fillId="0" borderId="1" xfId="0" applyBorder="1" applyAlignment="1">
      <alignment horizontal="center" vertical="center"/>
    </xf>
    <xf numFmtId="0" fontId="9" fillId="0" borderId="1" xfId="0" applyFont="1" applyBorder="1" applyAlignment="1">
      <alignment vertical="center"/>
    </xf>
    <xf numFmtId="165" fontId="0" fillId="0" borderId="1" xfId="1" applyNumberFormat="1" applyFont="1" applyBorder="1" applyAlignment="1">
      <alignment vertical="center"/>
    </xf>
    <xf numFmtId="0" fontId="8" fillId="0" borderId="1" xfId="0" applyFont="1" applyBorder="1" applyAlignment="1">
      <alignment vertical="center"/>
    </xf>
    <xf numFmtId="0" fontId="0" fillId="0" borderId="1" xfId="0" applyBorder="1" applyAlignment="1">
      <alignment vertical="center"/>
    </xf>
    <xf numFmtId="0" fontId="0" fillId="0" borderId="4" xfId="0" applyBorder="1" applyAlignment="1">
      <alignment horizontal="center" vertical="center"/>
    </xf>
    <xf numFmtId="164" fontId="0" fillId="0" borderId="2" xfId="0" applyNumberFormat="1" applyBorder="1" applyAlignment="1">
      <alignment vertical="center"/>
    </xf>
    <xf numFmtId="0" fontId="0" fillId="0" borderId="7" xfId="0" applyBorder="1" applyAlignment="1">
      <alignment horizontal="center" vertical="center"/>
    </xf>
    <xf numFmtId="165" fontId="0" fillId="0" borderId="5" xfId="1" applyNumberFormat="1" applyFont="1" applyBorder="1" applyAlignment="1">
      <alignment vertical="center"/>
    </xf>
    <xf numFmtId="0" fontId="8" fillId="0" borderId="5" xfId="0" applyFont="1" applyBorder="1" applyAlignment="1">
      <alignment vertical="center"/>
    </xf>
    <xf numFmtId="164" fontId="0" fillId="0" borderId="13" xfId="0" applyNumberFormat="1" applyBorder="1" applyAlignment="1">
      <alignment vertical="center"/>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9" xfId="0" applyFont="1" applyBorder="1" applyAlignment="1">
      <alignment horizontal="center" vertical="center" wrapText="1"/>
    </xf>
    <xf numFmtId="0" fontId="5" fillId="0" borderId="1" xfId="0" applyFont="1" applyBorder="1" applyAlignment="1">
      <alignment vertical="center"/>
    </xf>
    <xf numFmtId="0" fontId="5" fillId="0" borderId="1" xfId="0" applyFont="1" applyBorder="1"/>
    <xf numFmtId="0" fontId="5" fillId="0" borderId="5" xfId="0" applyFont="1" applyBorder="1"/>
    <xf numFmtId="0" fontId="12" fillId="0" borderId="1" xfId="2" applyBorder="1"/>
    <xf numFmtId="0" fontId="0" fillId="0" borderId="10" xfId="0" applyBorder="1"/>
    <xf numFmtId="0" fontId="12" fillId="0" borderId="6" xfId="2" applyBorder="1"/>
    <xf numFmtId="0" fontId="0" fillId="0" borderId="9" xfId="0" applyBorder="1"/>
    <xf numFmtId="0" fontId="13" fillId="0" borderId="1" xfId="0" applyFont="1" applyBorder="1" applyAlignment="1">
      <alignment vertical="center"/>
    </xf>
    <xf numFmtId="14" fontId="0" fillId="0" borderId="1" xfId="0" applyNumberFormat="1" applyBorder="1" applyAlignment="1">
      <alignment horizontal="center" vertical="center"/>
    </xf>
    <xf numFmtId="14" fontId="0" fillId="0" borderId="1" xfId="0" applyNumberFormat="1" applyBorder="1"/>
    <xf numFmtId="14" fontId="0" fillId="0" borderId="5" xfId="0" applyNumberFormat="1" applyBorder="1"/>
    <xf numFmtId="164" fontId="3" fillId="0" borderId="2" xfId="0" applyNumberFormat="1" applyFont="1" applyBorder="1" applyAlignment="1">
      <alignment horizontal="center" vertical="center"/>
    </xf>
    <xf numFmtId="164" fontId="3" fillId="0" borderId="13" xfId="0" applyNumberFormat="1" applyFont="1" applyBorder="1" applyAlignment="1">
      <alignment horizontal="center" vertical="center"/>
    </xf>
    <xf numFmtId="44" fontId="14" fillId="3" borderId="12" xfId="1" applyFont="1" applyFill="1" applyBorder="1" applyAlignment="1">
      <alignment horizontal="center" vertical="center"/>
    </xf>
    <xf numFmtId="166" fontId="11" fillId="6" borderId="12" xfId="1" applyNumberFormat="1" applyFont="1" applyFill="1" applyBorder="1" applyAlignment="1">
      <alignment vertical="center"/>
    </xf>
    <xf numFmtId="44" fontId="0" fillId="0" borderId="1" xfId="0" applyNumberFormat="1" applyBorder="1" applyAlignment="1">
      <alignment vertical="center"/>
    </xf>
    <xf numFmtId="44" fontId="0" fillId="0" borderId="1" xfId="0" applyNumberFormat="1" applyBorder="1"/>
    <xf numFmtId="44" fontId="0" fillId="0" borderId="5" xfId="0" applyNumberFormat="1" applyBorder="1"/>
    <xf numFmtId="0" fontId="3" fillId="0" borderId="8" xfId="0" applyFont="1" applyBorder="1" applyAlignment="1">
      <alignment horizontal="center" vertical="center"/>
    </xf>
    <xf numFmtId="44" fontId="0" fillId="7" borderId="8" xfId="1" applyFont="1" applyFill="1" applyBorder="1" applyAlignment="1">
      <alignment horizontal="center" vertical="center"/>
    </xf>
    <xf numFmtId="0" fontId="0" fillId="0" borderId="5" xfId="0" applyBorder="1" applyAlignment="1">
      <alignment horizontal="center" vertical="center"/>
    </xf>
    <xf numFmtId="166" fontId="0" fillId="8" borderId="8" xfId="1" applyNumberFormat="1" applyFont="1" applyFill="1" applyBorder="1" applyAlignment="1">
      <alignment horizontal="center" vertical="center"/>
    </xf>
    <xf numFmtId="0" fontId="10" fillId="2" borderId="2" xfId="0" applyFont="1" applyFill="1" applyBorder="1" applyAlignment="1" applyProtection="1">
      <alignment horizontal="left" vertical="center"/>
    </xf>
    <xf numFmtId="0" fontId="10" fillId="2" borderId="3" xfId="0" applyFont="1" applyFill="1" applyBorder="1" applyAlignment="1" applyProtection="1">
      <alignment horizontal="left" vertical="center"/>
    </xf>
  </cellXfs>
  <cellStyles count="3">
    <cellStyle name="Enllaç" xfId="2" builtinId="8"/>
    <cellStyle name="Moneda" xfId="1" builtinId="4"/>
    <cellStyle name="Normal" xfId="0" builtinId="0"/>
  </cellStyles>
  <dxfs count="12">
    <dxf>
      <font>
        <b/>
      </font>
      <numFmt numFmtId="164" formatCode="#,##0.0000\ _€"/>
      <alignment horizontal="center" vertical="center" textRotation="0" wrapText="0" indent="0" justifyLastLine="0" shrinkToFit="0" readingOrder="0"/>
      <border diagonalUp="0" diagonalDown="0" outline="0">
        <left style="thin">
          <color theme="0"/>
        </left>
        <right/>
        <top style="thin">
          <color theme="0"/>
        </top>
        <bottom style="thin">
          <color theme="0"/>
        </bottom>
      </border>
    </dxf>
    <dxf>
      <numFmt numFmtId="164" formatCode="#,##0.0000\ _€"/>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theme="1"/>
        <name val="Calibri"/>
        <scheme val="minor"/>
      </font>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65" formatCode="_-* #,##0.00\ _€_-;\-* #,##0.00\ _€_-;_-* &quot;-&quot;????\ _€_-;_-@_-"/>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numFmt numFmtId="34" formatCode="_-* #,##0.00\ &quot;€&quot;_-;\-* #,##0.00\ &quot;€&quot;_-;_-* &quot;-&quot;??\ &quot;€&quot;_-;_-@_-"/>
      <border diagonalUp="0" diagonalDown="0">
        <left/>
        <right style="thin">
          <color theme="0"/>
        </right>
        <top style="thin">
          <color theme="0"/>
        </top>
        <bottom style="thin">
          <color theme="0"/>
        </bottom>
      </border>
    </dxf>
    <dxf>
      <font>
        <i/>
      </font>
      <border diagonalUp="0" diagonalDown="0" outline="0">
        <left style="thin">
          <color theme="0"/>
        </left>
        <right style="thin">
          <color theme="0"/>
        </right>
        <top style="thin">
          <color theme="0"/>
        </top>
        <bottom style="thin">
          <color theme="0"/>
        </bottom>
      </border>
    </dxf>
    <dxf>
      <numFmt numFmtId="19" formatCode="d/m/yyyy"/>
      <border diagonalUp="0" diagonalDown="0" outline="0">
        <left style="thin">
          <color theme="0"/>
        </left>
        <right/>
        <top style="thin">
          <color theme="0"/>
        </top>
        <bottom style="thin">
          <color theme="0"/>
        </bottom>
      </border>
    </dxf>
    <dxf>
      <alignment horizontal="center" vertical="center" textRotation="0" wrapText="0"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0077C8"/>
      <color rgb="FFB4E1FF"/>
      <color rgb="FF96C8FF"/>
      <color rgb="FF0097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1171576</xdr:colOff>
      <xdr:row>3</xdr:row>
      <xdr:rowOff>76201</xdr:rowOff>
    </xdr:from>
    <xdr:to>
      <xdr:col>6</xdr:col>
      <xdr:colOff>1981200</xdr:colOff>
      <xdr:row>3</xdr:row>
      <xdr:rowOff>257175</xdr:rowOff>
    </xdr:to>
    <xdr:sp macro="" textlink="">
      <xdr:nvSpPr>
        <xdr:cNvPr id="2" name="Fletxa dreta 1">
          <a:extLst>
            <a:ext uri="{FF2B5EF4-FFF2-40B4-BE49-F238E27FC236}">
              <a16:creationId xmlns:a16="http://schemas.microsoft.com/office/drawing/2014/main" id="{00000000-0008-0000-0100-000002000000}"/>
            </a:ext>
          </a:extLst>
        </xdr:cNvPr>
        <xdr:cNvSpPr/>
      </xdr:nvSpPr>
      <xdr:spPr>
        <a:xfrm>
          <a:off x="8553451" y="609601"/>
          <a:ext cx="809624" cy="18097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a-ES" sz="1100"/>
        </a:p>
      </xdr:txBody>
    </xdr:sp>
    <xdr:clientData/>
  </xdr:twoCellAnchor>
  <xdr:twoCellAnchor editAs="oneCell">
    <xdr:from>
      <xdr:col>0</xdr:col>
      <xdr:colOff>171449</xdr:colOff>
      <xdr:row>1</xdr:row>
      <xdr:rowOff>112180</xdr:rowOff>
    </xdr:from>
    <xdr:to>
      <xdr:col>3</xdr:col>
      <xdr:colOff>1505847</xdr:colOff>
      <xdr:row>5</xdr:row>
      <xdr:rowOff>57150</xdr:rowOff>
    </xdr:to>
    <xdr:pic>
      <xdr:nvPicPr>
        <xdr:cNvPr id="5" name="Imat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49" y="112180"/>
          <a:ext cx="3153673" cy="840320"/>
        </a:xfrm>
        <a:prstGeom prst="rect">
          <a:avLst/>
        </a:prstGeom>
      </xdr:spPr>
    </xdr:pic>
    <xdr:clientData/>
  </xdr:twoCellAnchor>
  <xdr:twoCellAnchor>
    <xdr:from>
      <xdr:col>6</xdr:col>
      <xdr:colOff>1171576</xdr:colOff>
      <xdr:row>2</xdr:row>
      <xdr:rowOff>95251</xdr:rowOff>
    </xdr:from>
    <xdr:to>
      <xdr:col>6</xdr:col>
      <xdr:colOff>1981200</xdr:colOff>
      <xdr:row>2</xdr:row>
      <xdr:rowOff>276225</xdr:rowOff>
    </xdr:to>
    <xdr:sp macro="" textlink="">
      <xdr:nvSpPr>
        <xdr:cNvPr id="6" name="Fletxa dreta 5">
          <a:extLst>
            <a:ext uri="{FF2B5EF4-FFF2-40B4-BE49-F238E27FC236}">
              <a16:creationId xmlns:a16="http://schemas.microsoft.com/office/drawing/2014/main" id="{00000000-0008-0000-0100-000006000000}"/>
            </a:ext>
          </a:extLst>
        </xdr:cNvPr>
        <xdr:cNvSpPr/>
      </xdr:nvSpPr>
      <xdr:spPr>
        <a:xfrm>
          <a:off x="8553451" y="285751"/>
          <a:ext cx="809624" cy="18097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a-E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ula1" displayName="Taula1" ref="B8:I78" totalsRowShown="0" headerRowDxfId="11" headerRowBorderDxfId="10" tableBorderDxfId="9" totalsRowBorderDxfId="8">
  <tableColumns count="8">
    <tableColumn id="1" xr3:uid="{00000000-0010-0000-0000-000001000000}" name="Nº de ticket / factura" dataDxfId="7"/>
    <tableColumn id="2" xr3:uid="{00000000-0010-0000-0000-000002000000}" name="Data factura" dataDxfId="6"/>
    <tableColumn id="3" xr3:uid="{00000000-0010-0000-0000-000003000000}" name="Concepte" dataDxfId="5"/>
    <tableColumn id="4" xr3:uid="{00000000-0010-0000-0000-000004000000}" name="Import (en €)" dataDxfId="4">
      <calculatedColumnFormula>IFERROR(Taula1[[#This Row],[Import en la moneda del país ]]/Taula1[[#This Row],[Tipus de canvi (equivalència per 1 Euro)]],0)</calculatedColumnFormula>
    </tableColumn>
    <tableColumn id="5" xr3:uid="{00000000-0010-0000-0000-000005000000}" name="Import en la moneda del país " dataDxfId="3" dataCellStyle="Moneda"/>
    <tableColumn id="6" xr3:uid="{00000000-0010-0000-0000-000006000000}" name="Moneda (desplegable amb opcions)" dataDxfId="2"/>
    <tableColumn id="7" xr3:uid="{00000000-0010-0000-0000-000007000000}" name="Tipus de canvi (equivalència per 1 Euro)" dataDxfId="1"/>
    <tableColumn id="8" xr3:uid="{00000000-0010-0000-0000-000008000000}" name="Indicar amb 'X' si és pagament parcial" dataDxfId="0"/>
  </tableColumns>
  <tableStyleInfo name="TableStyleMedium11" showFirstColumn="0" showLastColumn="0" showRowStripes="1" showColumnStripes="0"/>
</table>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xe.com/es/currencyconverter/"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ull2">
    <pageSetUpPr fitToPage="1"/>
  </sheetPr>
  <dimension ref="A1:C5"/>
  <sheetViews>
    <sheetView workbookViewId="0"/>
  </sheetViews>
  <sheetFormatPr defaultColWidth="9.109375" defaultRowHeight="14.4"/>
  <cols>
    <col min="1" max="1" width="4.33203125" style="1" customWidth="1"/>
    <col min="2" max="2" width="161.109375" style="1" customWidth="1"/>
    <col min="3" max="3" width="5.44140625" style="1" customWidth="1"/>
    <col min="4" max="16384" width="9.109375" style="1"/>
  </cols>
  <sheetData>
    <row r="1" spans="1:3">
      <c r="B1" s="2"/>
    </row>
    <row r="2" spans="1:3" ht="27" customHeight="1">
      <c r="A2" s="3"/>
      <c r="B2" s="4" t="s">
        <v>3</v>
      </c>
      <c r="C2" s="5"/>
    </row>
    <row r="3" spans="1:3" ht="10.5" customHeight="1">
      <c r="B3" s="6"/>
    </row>
    <row r="4" spans="1:3" ht="331.2">
      <c r="A4" s="3"/>
      <c r="B4" s="7" t="s">
        <v>150</v>
      </c>
      <c r="C4" s="5"/>
    </row>
    <row r="5" spans="1:3">
      <c r="B5" s="8"/>
    </row>
  </sheetData>
  <pageMargins left="0.39370078740157483" right="0.39370078740157483" top="0.39370078740157483" bottom="0.39370078740157483" header="0.39370078740157483" footer="0.39370078740157483"/>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82"/>
  <sheetViews>
    <sheetView tabSelected="1" workbookViewId="0">
      <selection activeCell="D13" sqref="D13"/>
    </sheetView>
  </sheetViews>
  <sheetFormatPr defaultColWidth="9.109375" defaultRowHeight="14.4"/>
  <cols>
    <col min="1" max="1" width="2.33203125" style="1" customWidth="1"/>
    <col min="2" max="2" width="11.6640625" style="1" bestFit="1" customWidth="1"/>
    <col min="3" max="3" width="13" style="1" customWidth="1"/>
    <col min="4" max="4" width="47.88671875" style="1" customWidth="1"/>
    <col min="5" max="5" width="14.6640625" style="1" customWidth="1"/>
    <col min="6" max="6" width="18.33203125" style="1" customWidth="1"/>
    <col min="7" max="7" width="31.6640625" style="1" bestFit="1" customWidth="1"/>
    <col min="8" max="8" width="20.5546875" style="1" bestFit="1" customWidth="1"/>
    <col min="9" max="9" width="16.109375" style="1" bestFit="1" customWidth="1"/>
    <col min="10" max="16384" width="9.109375" style="1"/>
  </cols>
  <sheetData>
    <row r="1" spans="2:9" ht="9.75" customHeight="1">
      <c r="H1" s="2"/>
      <c r="I1" s="8"/>
    </row>
    <row r="2" spans="2:9" ht="8.25" customHeight="1" thickBot="1">
      <c r="H2" s="2"/>
      <c r="I2" s="8"/>
    </row>
    <row r="3" spans="2:9" ht="27" customHeight="1" thickBot="1">
      <c r="E3" s="49" t="s">
        <v>0</v>
      </c>
      <c r="F3" s="50"/>
      <c r="G3" s="50"/>
      <c r="H3" s="40"/>
      <c r="I3" s="8"/>
    </row>
    <row r="4" spans="2:9" ht="27" customHeight="1" thickBot="1">
      <c r="E4" s="49" t="s">
        <v>4</v>
      </c>
      <c r="F4" s="50"/>
      <c r="G4" s="50"/>
      <c r="H4" s="41"/>
      <c r="I4" s="8"/>
    </row>
    <row r="5" spans="2:9" ht="8.1" customHeight="1">
      <c r="B5" s="31"/>
      <c r="C5" s="8"/>
      <c r="D5" s="8"/>
      <c r="E5" s="8"/>
      <c r="F5" s="8"/>
      <c r="G5" s="32"/>
      <c r="H5" s="33"/>
      <c r="I5" s="33"/>
    </row>
    <row r="6" spans="2:9">
      <c r="G6" s="30" t="s">
        <v>145</v>
      </c>
      <c r="H6" s="8"/>
      <c r="I6" s="8"/>
    </row>
    <row r="7" spans="2:9" ht="8.1" customHeight="1">
      <c r="B7" s="31"/>
      <c r="C7" s="8"/>
      <c r="D7" s="8"/>
      <c r="E7" s="8"/>
      <c r="F7" s="8"/>
      <c r="G7" s="32"/>
      <c r="H7" s="33"/>
      <c r="I7" s="33"/>
    </row>
    <row r="8" spans="2:9" s="12" customFormat="1" ht="27.75" customHeight="1">
      <c r="B8" s="23" t="s">
        <v>1</v>
      </c>
      <c r="C8" s="24" t="s">
        <v>7</v>
      </c>
      <c r="D8" s="25" t="s">
        <v>2</v>
      </c>
      <c r="E8" s="25" t="s">
        <v>5</v>
      </c>
      <c r="F8" s="24" t="s">
        <v>148</v>
      </c>
      <c r="G8" s="24" t="s">
        <v>147</v>
      </c>
      <c r="H8" s="26" t="s">
        <v>6</v>
      </c>
      <c r="I8" s="24" t="s">
        <v>149</v>
      </c>
    </row>
    <row r="9" spans="2:9" s="16" customFormat="1" ht="15" customHeight="1">
      <c r="B9" s="17">
        <v>1</v>
      </c>
      <c r="C9" s="35"/>
      <c r="D9" s="13" t="s">
        <v>146</v>
      </c>
      <c r="E9" s="42">
        <f>IFERROR(Taula1[[#This Row],[Import en la moneda del país ]]/Taula1[[#This Row],[Tipus de canvi (equivalència per 1 Euro)]],0)</f>
        <v>0</v>
      </c>
      <c r="F9" s="14"/>
      <c r="G9" s="15"/>
      <c r="H9" s="18"/>
      <c r="I9" s="38"/>
    </row>
    <row r="10" spans="2:9" s="16" customFormat="1" ht="15" customHeight="1">
      <c r="B10" s="17">
        <v>2</v>
      </c>
      <c r="C10" s="35"/>
      <c r="D10" s="27"/>
      <c r="E10" s="42">
        <f>IFERROR(Taula1[[#This Row],[Import en la moneda del país ]]/Taula1[[#This Row],[Tipus de canvi (equivalència per 1 Euro)]],0)</f>
        <v>0</v>
      </c>
      <c r="F10" s="14"/>
      <c r="G10" s="15"/>
      <c r="H10" s="18"/>
      <c r="I10" s="38"/>
    </row>
    <row r="11" spans="2:9" s="16" customFormat="1" ht="15" customHeight="1">
      <c r="B11" s="17">
        <v>3</v>
      </c>
      <c r="C11" s="35"/>
      <c r="D11" s="27"/>
      <c r="E11" s="42">
        <f>IFERROR(Taula1[[#This Row],[Import en la moneda del país ]]/Taula1[[#This Row],[Tipus de canvi (equivalència per 1 Euro)]],0)</f>
        <v>0</v>
      </c>
      <c r="F11" s="14"/>
      <c r="G11" s="15"/>
      <c r="H11" s="18"/>
      <c r="I11" s="38"/>
    </row>
    <row r="12" spans="2:9" s="16" customFormat="1" ht="15" customHeight="1">
      <c r="B12" s="17">
        <v>4</v>
      </c>
      <c r="C12" s="35"/>
      <c r="D12" s="27"/>
      <c r="E12" s="42">
        <f>IFERROR(Taula1[[#This Row],[Import en la moneda del país ]]/Taula1[[#This Row],[Tipus de canvi (equivalència per 1 Euro)]],0)</f>
        <v>0</v>
      </c>
      <c r="F12" s="14"/>
      <c r="G12" s="15"/>
      <c r="H12" s="18"/>
      <c r="I12" s="38"/>
    </row>
    <row r="13" spans="2:9" s="16" customFormat="1" ht="15" customHeight="1">
      <c r="B13" s="17">
        <v>5</v>
      </c>
      <c r="C13" s="35"/>
      <c r="D13" s="34"/>
      <c r="E13" s="42">
        <f>IFERROR(Taula1[[#This Row],[Import en la moneda del país ]]/Taula1[[#This Row],[Tipus de canvi (equivalència per 1 Euro)]],0)</f>
        <v>0</v>
      </c>
      <c r="F13" s="14"/>
      <c r="G13" s="15"/>
      <c r="H13" s="18"/>
      <c r="I13" s="38"/>
    </row>
    <row r="14" spans="2:9" s="16" customFormat="1" ht="15" customHeight="1">
      <c r="B14" s="17">
        <v>6</v>
      </c>
      <c r="C14" s="35"/>
      <c r="D14" s="27"/>
      <c r="E14" s="42">
        <f>IFERROR(Taula1[[#This Row],[Import en la moneda del país ]]/Taula1[[#This Row],[Tipus de canvi (equivalència per 1 Euro)]],0)</f>
        <v>0</v>
      </c>
      <c r="F14" s="14"/>
      <c r="G14" s="15"/>
      <c r="H14" s="18"/>
      <c r="I14" s="38"/>
    </row>
    <row r="15" spans="2:9" s="16" customFormat="1" ht="15" customHeight="1">
      <c r="B15" s="17">
        <v>7</v>
      </c>
      <c r="C15" s="35"/>
      <c r="D15" s="27"/>
      <c r="E15" s="42">
        <f>IFERROR(Taula1[[#This Row],[Import en la moneda del país ]]/Taula1[[#This Row],[Tipus de canvi (equivalència per 1 Euro)]],0)</f>
        <v>0</v>
      </c>
      <c r="F15" s="14"/>
      <c r="G15" s="15"/>
      <c r="H15" s="18"/>
      <c r="I15" s="38"/>
    </row>
    <row r="16" spans="2:9" s="16" customFormat="1" ht="15" customHeight="1">
      <c r="B16" s="17">
        <v>8</v>
      </c>
      <c r="C16" s="35"/>
      <c r="D16" s="27"/>
      <c r="E16" s="42">
        <f>IFERROR(Taula1[[#This Row],[Import en la moneda del país ]]/Taula1[[#This Row],[Tipus de canvi (equivalència per 1 Euro)]],0)</f>
        <v>0</v>
      </c>
      <c r="F16" s="14"/>
      <c r="G16" s="15"/>
      <c r="H16" s="18"/>
      <c r="I16" s="38"/>
    </row>
    <row r="17" spans="2:9" s="16" customFormat="1" ht="15" customHeight="1">
      <c r="B17" s="17">
        <v>9</v>
      </c>
      <c r="C17" s="35"/>
      <c r="D17" s="27"/>
      <c r="E17" s="42">
        <f>IFERROR(Taula1[[#This Row],[Import en la moneda del país ]]/Taula1[[#This Row],[Tipus de canvi (equivalència per 1 Euro)]],0)</f>
        <v>0</v>
      </c>
      <c r="F17" s="14"/>
      <c r="G17" s="15"/>
      <c r="H17" s="18"/>
      <c r="I17" s="38"/>
    </row>
    <row r="18" spans="2:9" s="16" customFormat="1" ht="15" customHeight="1">
      <c r="B18" s="17">
        <v>10</v>
      </c>
      <c r="C18" s="35"/>
      <c r="D18" s="27"/>
      <c r="E18" s="42">
        <f>IFERROR(Taula1[[#This Row],[Import en la moneda del país ]]/Taula1[[#This Row],[Tipus de canvi (equivalència per 1 Euro)]],0)</f>
        <v>0</v>
      </c>
      <c r="F18" s="14"/>
      <c r="G18" s="15"/>
      <c r="H18" s="18"/>
      <c r="I18" s="38"/>
    </row>
    <row r="19" spans="2:9" s="16" customFormat="1" ht="15" customHeight="1">
      <c r="B19" s="17">
        <v>11</v>
      </c>
      <c r="C19" s="35"/>
      <c r="D19" s="27"/>
      <c r="E19" s="42">
        <f>IFERROR(Taula1[[#This Row],[Import en la moneda del país ]]/Taula1[[#This Row],[Tipus de canvi (equivalència per 1 Euro)]],0)</f>
        <v>0</v>
      </c>
      <c r="F19" s="14"/>
      <c r="G19" s="15"/>
      <c r="H19" s="18"/>
      <c r="I19" s="38"/>
    </row>
    <row r="20" spans="2:9" s="16" customFormat="1" ht="15" customHeight="1">
      <c r="B20" s="17">
        <v>12</v>
      </c>
      <c r="C20" s="35"/>
      <c r="D20" s="27"/>
      <c r="E20" s="42">
        <f>IFERROR(Taula1[[#This Row],[Import en la moneda del país ]]/Taula1[[#This Row],[Tipus de canvi (equivalència per 1 Euro)]],0)</f>
        <v>0</v>
      </c>
      <c r="F20" s="14"/>
      <c r="G20" s="15"/>
      <c r="H20" s="18"/>
      <c r="I20" s="38"/>
    </row>
    <row r="21" spans="2:9" s="16" customFormat="1" ht="15" customHeight="1">
      <c r="B21" s="17">
        <v>13</v>
      </c>
      <c r="C21" s="35"/>
      <c r="D21" s="27"/>
      <c r="E21" s="42">
        <f>IFERROR(Taula1[[#This Row],[Import en la moneda del país ]]/Taula1[[#This Row],[Tipus de canvi (equivalència per 1 Euro)]],0)</f>
        <v>0</v>
      </c>
      <c r="F21" s="14"/>
      <c r="G21" s="15"/>
      <c r="H21" s="18"/>
      <c r="I21" s="38"/>
    </row>
    <row r="22" spans="2:9" s="16" customFormat="1" ht="15" customHeight="1">
      <c r="B22" s="17">
        <v>14</v>
      </c>
      <c r="C22" s="35"/>
      <c r="D22" s="27"/>
      <c r="E22" s="42">
        <f>IFERROR(Taula1[[#This Row],[Import en la moneda del país ]]/Taula1[[#This Row],[Tipus de canvi (equivalència per 1 Euro)]],0)</f>
        <v>0</v>
      </c>
      <c r="F22" s="14"/>
      <c r="G22" s="15"/>
      <c r="H22" s="18"/>
      <c r="I22" s="38"/>
    </row>
    <row r="23" spans="2:9" s="16" customFormat="1" ht="15" customHeight="1">
      <c r="B23" s="17">
        <v>15</v>
      </c>
      <c r="C23" s="35"/>
      <c r="D23" s="27"/>
      <c r="E23" s="42">
        <f>IFERROR(Taula1[[#This Row],[Import en la moneda del país ]]/Taula1[[#This Row],[Tipus de canvi (equivalència per 1 Euro)]],0)</f>
        <v>0</v>
      </c>
      <c r="F23" s="14"/>
      <c r="G23" s="15"/>
      <c r="H23" s="18"/>
      <c r="I23" s="38"/>
    </row>
    <row r="24" spans="2:9" s="16" customFormat="1" ht="15" customHeight="1">
      <c r="B24" s="17">
        <v>16</v>
      </c>
      <c r="C24" s="35"/>
      <c r="D24" s="27"/>
      <c r="E24" s="42">
        <f>IFERROR(Taula1[[#This Row],[Import en la moneda del país ]]/Taula1[[#This Row],[Tipus de canvi (equivalència per 1 Euro)]],0)</f>
        <v>0</v>
      </c>
      <c r="F24" s="14"/>
      <c r="G24" s="15"/>
      <c r="H24" s="18"/>
      <c r="I24" s="38"/>
    </row>
    <row r="25" spans="2:9" s="16" customFormat="1" ht="15" customHeight="1">
      <c r="B25" s="17">
        <v>17</v>
      </c>
      <c r="C25" s="35"/>
      <c r="D25" s="27"/>
      <c r="E25" s="42">
        <f>IFERROR(Taula1[[#This Row],[Import en la moneda del país ]]/Taula1[[#This Row],[Tipus de canvi (equivalència per 1 Euro)]],0)</f>
        <v>0</v>
      </c>
      <c r="F25" s="14"/>
      <c r="G25" s="15"/>
      <c r="H25" s="18"/>
      <c r="I25" s="38"/>
    </row>
    <row r="26" spans="2:9" s="16" customFormat="1" ht="15" customHeight="1">
      <c r="B26" s="17">
        <v>18</v>
      </c>
      <c r="C26" s="35"/>
      <c r="D26" s="27"/>
      <c r="E26" s="42">
        <f>IFERROR(Taula1[[#This Row],[Import en la moneda del país ]]/Taula1[[#This Row],[Tipus de canvi (equivalència per 1 Euro)]],0)</f>
        <v>0</v>
      </c>
      <c r="F26" s="14"/>
      <c r="G26" s="15"/>
      <c r="H26" s="18"/>
      <c r="I26" s="38"/>
    </row>
    <row r="27" spans="2:9" s="16" customFormat="1" ht="15" customHeight="1">
      <c r="B27" s="17">
        <v>19</v>
      </c>
      <c r="C27" s="35"/>
      <c r="D27" s="27"/>
      <c r="E27" s="42">
        <f>IFERROR(Taula1[[#This Row],[Import en la moneda del país ]]/Taula1[[#This Row],[Tipus de canvi (equivalència per 1 Euro)]],0)</f>
        <v>0</v>
      </c>
      <c r="F27" s="14"/>
      <c r="G27" s="15"/>
      <c r="H27" s="18"/>
      <c r="I27" s="38"/>
    </row>
    <row r="28" spans="2:9" s="16" customFormat="1" ht="15" customHeight="1">
      <c r="B28" s="17">
        <v>20</v>
      </c>
      <c r="C28" s="35"/>
      <c r="D28" s="27"/>
      <c r="E28" s="42">
        <f>IFERROR(Taula1[[#This Row],[Import en la moneda del país ]]/Taula1[[#This Row],[Tipus de canvi (equivalència per 1 Euro)]],0)</f>
        <v>0</v>
      </c>
      <c r="F28" s="14"/>
      <c r="G28" s="15"/>
      <c r="H28" s="18"/>
      <c r="I28" s="38"/>
    </row>
    <row r="29" spans="2:9" s="16" customFormat="1" ht="15" customHeight="1">
      <c r="B29" s="17">
        <v>21</v>
      </c>
      <c r="C29" s="35"/>
      <c r="D29" s="27"/>
      <c r="E29" s="42">
        <f>IFERROR(Taula1[[#This Row],[Import en la moneda del país ]]/Taula1[[#This Row],[Tipus de canvi (equivalència per 1 Euro)]],0)</f>
        <v>0</v>
      </c>
      <c r="F29" s="14"/>
      <c r="G29" s="15"/>
      <c r="H29" s="18"/>
      <c r="I29" s="38"/>
    </row>
    <row r="30" spans="2:9" s="16" customFormat="1" ht="15" customHeight="1">
      <c r="B30" s="17">
        <v>22</v>
      </c>
      <c r="C30" s="35"/>
      <c r="D30" s="27"/>
      <c r="E30" s="42">
        <f>IFERROR(Taula1[[#This Row],[Import en la moneda del país ]]/Taula1[[#This Row],[Tipus de canvi (equivalència per 1 Euro)]],0)</f>
        <v>0</v>
      </c>
      <c r="F30" s="14"/>
      <c r="G30" s="15"/>
      <c r="H30" s="18"/>
      <c r="I30" s="38"/>
    </row>
    <row r="31" spans="2:9" s="16" customFormat="1" ht="15" customHeight="1">
      <c r="B31" s="17">
        <v>23</v>
      </c>
      <c r="C31" s="35"/>
      <c r="D31" s="27"/>
      <c r="E31" s="42">
        <f>IFERROR(Taula1[[#This Row],[Import en la moneda del país ]]/Taula1[[#This Row],[Tipus de canvi (equivalència per 1 Euro)]],0)</f>
        <v>0</v>
      </c>
      <c r="F31" s="14"/>
      <c r="G31" s="15"/>
      <c r="H31" s="18"/>
      <c r="I31" s="38"/>
    </row>
    <row r="32" spans="2:9" ht="15" customHeight="1">
      <c r="B32" s="17">
        <v>24</v>
      </c>
      <c r="C32" s="36"/>
      <c r="D32" s="28"/>
      <c r="E32" s="43">
        <f>IFERROR(Taula1[[#This Row],[Import en la moneda del país ]]/Taula1[[#This Row],[Tipus de canvi (equivalència per 1 Euro)]],0)</f>
        <v>0</v>
      </c>
      <c r="F32" s="14"/>
      <c r="G32" s="15"/>
      <c r="H32" s="18"/>
      <c r="I32" s="38"/>
    </row>
    <row r="33" spans="2:9" ht="15" customHeight="1">
      <c r="B33" s="17">
        <v>25</v>
      </c>
      <c r="C33" s="36"/>
      <c r="D33" s="28"/>
      <c r="E33" s="43">
        <f>IFERROR(Taula1[[#This Row],[Import en la moneda del país ]]/Taula1[[#This Row],[Tipus de canvi (equivalència per 1 Euro)]],0)</f>
        <v>0</v>
      </c>
      <c r="F33" s="14"/>
      <c r="G33" s="15"/>
      <c r="H33" s="18"/>
      <c r="I33" s="38"/>
    </row>
    <row r="34" spans="2:9" ht="15" customHeight="1">
      <c r="B34" s="17">
        <v>26</v>
      </c>
      <c r="C34" s="36"/>
      <c r="D34" s="28"/>
      <c r="E34" s="43">
        <f>IFERROR(Taula1[[#This Row],[Import en la moneda del país ]]/Taula1[[#This Row],[Tipus de canvi (equivalència per 1 Euro)]],0)</f>
        <v>0</v>
      </c>
      <c r="F34" s="14"/>
      <c r="G34" s="15"/>
      <c r="H34" s="18"/>
      <c r="I34" s="38"/>
    </row>
    <row r="35" spans="2:9" ht="15" customHeight="1">
      <c r="B35" s="17">
        <v>27</v>
      </c>
      <c r="C35" s="36"/>
      <c r="D35" s="28"/>
      <c r="E35" s="43">
        <f>IFERROR(Taula1[[#This Row],[Import en la moneda del país ]]/Taula1[[#This Row],[Tipus de canvi (equivalència per 1 Euro)]],0)</f>
        <v>0</v>
      </c>
      <c r="F35" s="14"/>
      <c r="G35" s="15"/>
      <c r="H35" s="18"/>
      <c r="I35" s="38"/>
    </row>
    <row r="36" spans="2:9" ht="15" customHeight="1">
      <c r="B36" s="17">
        <v>28</v>
      </c>
      <c r="C36" s="36"/>
      <c r="D36" s="28"/>
      <c r="E36" s="43">
        <f>IFERROR(Taula1[[#This Row],[Import en la moneda del país ]]/Taula1[[#This Row],[Tipus de canvi (equivalència per 1 Euro)]],0)</f>
        <v>0</v>
      </c>
      <c r="F36" s="14"/>
      <c r="G36" s="15"/>
      <c r="H36" s="18"/>
      <c r="I36" s="38"/>
    </row>
    <row r="37" spans="2:9" ht="15" customHeight="1">
      <c r="B37" s="17">
        <v>29</v>
      </c>
      <c r="C37" s="36"/>
      <c r="D37" s="28"/>
      <c r="E37" s="43">
        <f>IFERROR(Taula1[[#This Row],[Import en la moneda del país ]]/Taula1[[#This Row],[Tipus de canvi (equivalència per 1 Euro)]],0)</f>
        <v>0</v>
      </c>
      <c r="F37" s="14"/>
      <c r="G37" s="15"/>
      <c r="H37" s="18"/>
      <c r="I37" s="38"/>
    </row>
    <row r="38" spans="2:9" ht="15" customHeight="1">
      <c r="B38" s="17">
        <v>30</v>
      </c>
      <c r="C38" s="36"/>
      <c r="D38" s="28"/>
      <c r="E38" s="43">
        <f>IFERROR(Taula1[[#This Row],[Import en la moneda del país ]]/Taula1[[#This Row],[Tipus de canvi (equivalència per 1 Euro)]],0)</f>
        <v>0</v>
      </c>
      <c r="F38" s="14"/>
      <c r="G38" s="15"/>
      <c r="H38" s="18"/>
      <c r="I38" s="38"/>
    </row>
    <row r="39" spans="2:9" ht="15" customHeight="1">
      <c r="B39" s="17">
        <v>31</v>
      </c>
      <c r="C39" s="36"/>
      <c r="D39" s="28"/>
      <c r="E39" s="43">
        <f>IFERROR(Taula1[[#This Row],[Import en la moneda del país ]]/Taula1[[#This Row],[Tipus de canvi (equivalència per 1 Euro)]],0)</f>
        <v>0</v>
      </c>
      <c r="F39" s="14"/>
      <c r="G39" s="15"/>
      <c r="H39" s="18"/>
      <c r="I39" s="38"/>
    </row>
    <row r="40" spans="2:9" ht="15" customHeight="1">
      <c r="B40" s="17">
        <v>32</v>
      </c>
      <c r="C40" s="36"/>
      <c r="D40" s="28"/>
      <c r="E40" s="43">
        <f>IFERROR(Taula1[[#This Row],[Import en la moneda del país ]]/Taula1[[#This Row],[Tipus de canvi (equivalència per 1 Euro)]],0)</f>
        <v>0</v>
      </c>
      <c r="F40" s="14"/>
      <c r="G40" s="15"/>
      <c r="H40" s="18"/>
      <c r="I40" s="38"/>
    </row>
    <row r="41" spans="2:9" ht="15" customHeight="1">
      <c r="B41" s="17">
        <v>33</v>
      </c>
      <c r="C41" s="36"/>
      <c r="D41" s="28"/>
      <c r="E41" s="43">
        <f>IFERROR(Taula1[[#This Row],[Import en la moneda del país ]]/Taula1[[#This Row],[Tipus de canvi (equivalència per 1 Euro)]],0)</f>
        <v>0</v>
      </c>
      <c r="F41" s="14"/>
      <c r="G41" s="15"/>
      <c r="H41" s="18"/>
      <c r="I41" s="38"/>
    </row>
    <row r="42" spans="2:9" ht="15" customHeight="1">
      <c r="B42" s="17">
        <v>34</v>
      </c>
      <c r="C42" s="36"/>
      <c r="D42" s="28"/>
      <c r="E42" s="43">
        <f>IFERROR(Taula1[[#This Row],[Import en la moneda del país ]]/Taula1[[#This Row],[Tipus de canvi (equivalència per 1 Euro)]],0)</f>
        <v>0</v>
      </c>
      <c r="F42" s="14"/>
      <c r="G42" s="15"/>
      <c r="H42" s="18"/>
      <c r="I42" s="38"/>
    </row>
    <row r="43" spans="2:9" ht="15" customHeight="1">
      <c r="B43" s="17">
        <v>35</v>
      </c>
      <c r="C43" s="36"/>
      <c r="D43" s="28"/>
      <c r="E43" s="43">
        <f>IFERROR(Taula1[[#This Row],[Import en la moneda del país ]]/Taula1[[#This Row],[Tipus de canvi (equivalència per 1 Euro)]],0)</f>
        <v>0</v>
      </c>
      <c r="F43" s="14"/>
      <c r="G43" s="15"/>
      <c r="H43" s="18"/>
      <c r="I43" s="38"/>
    </row>
    <row r="44" spans="2:9" ht="15" customHeight="1">
      <c r="B44" s="17">
        <v>36</v>
      </c>
      <c r="C44" s="36"/>
      <c r="D44" s="28"/>
      <c r="E44" s="43">
        <f>IFERROR(Taula1[[#This Row],[Import en la moneda del país ]]/Taula1[[#This Row],[Tipus de canvi (equivalència per 1 Euro)]],0)</f>
        <v>0</v>
      </c>
      <c r="F44" s="14"/>
      <c r="G44" s="15"/>
      <c r="H44" s="18"/>
      <c r="I44" s="38"/>
    </row>
    <row r="45" spans="2:9" ht="15" customHeight="1">
      <c r="B45" s="17">
        <v>37</v>
      </c>
      <c r="C45" s="36"/>
      <c r="D45" s="28"/>
      <c r="E45" s="43">
        <f>IFERROR(Taula1[[#This Row],[Import en la moneda del país ]]/Taula1[[#This Row],[Tipus de canvi (equivalència per 1 Euro)]],0)</f>
        <v>0</v>
      </c>
      <c r="F45" s="14"/>
      <c r="G45" s="15"/>
      <c r="H45" s="18"/>
      <c r="I45" s="38"/>
    </row>
    <row r="46" spans="2:9" ht="15" customHeight="1">
      <c r="B46" s="17">
        <v>38</v>
      </c>
      <c r="C46" s="36"/>
      <c r="D46" s="28"/>
      <c r="E46" s="43">
        <f>IFERROR(Taula1[[#This Row],[Import en la moneda del país ]]/Taula1[[#This Row],[Tipus de canvi (equivalència per 1 Euro)]],0)</f>
        <v>0</v>
      </c>
      <c r="F46" s="14"/>
      <c r="G46" s="15"/>
      <c r="H46" s="18"/>
      <c r="I46" s="38"/>
    </row>
    <row r="47" spans="2:9" ht="15" customHeight="1">
      <c r="B47" s="17">
        <v>39</v>
      </c>
      <c r="C47" s="36"/>
      <c r="D47" s="28"/>
      <c r="E47" s="43">
        <f>IFERROR(Taula1[[#This Row],[Import en la moneda del país ]]/Taula1[[#This Row],[Tipus de canvi (equivalència per 1 Euro)]],0)</f>
        <v>0</v>
      </c>
      <c r="F47" s="14"/>
      <c r="G47" s="15"/>
      <c r="H47" s="18"/>
      <c r="I47" s="38"/>
    </row>
    <row r="48" spans="2:9" ht="15" customHeight="1">
      <c r="B48" s="17">
        <v>40</v>
      </c>
      <c r="C48" s="36"/>
      <c r="D48" s="28"/>
      <c r="E48" s="43">
        <f>IFERROR(Taula1[[#This Row],[Import en la moneda del país ]]/Taula1[[#This Row],[Tipus de canvi (equivalència per 1 Euro)]],0)</f>
        <v>0</v>
      </c>
      <c r="F48" s="14"/>
      <c r="G48" s="15"/>
      <c r="H48" s="18"/>
      <c r="I48" s="38"/>
    </row>
    <row r="49" spans="2:9" ht="15" customHeight="1">
      <c r="B49" s="17">
        <v>41</v>
      </c>
      <c r="C49" s="36"/>
      <c r="D49" s="28"/>
      <c r="E49" s="43">
        <f>IFERROR(Taula1[[#This Row],[Import en la moneda del país ]]/Taula1[[#This Row],[Tipus de canvi (equivalència per 1 Euro)]],0)</f>
        <v>0</v>
      </c>
      <c r="F49" s="14"/>
      <c r="G49" s="15"/>
      <c r="H49" s="18"/>
      <c r="I49" s="38"/>
    </row>
    <row r="50" spans="2:9" ht="15" customHeight="1">
      <c r="B50" s="17">
        <v>42</v>
      </c>
      <c r="C50" s="36"/>
      <c r="D50" s="28"/>
      <c r="E50" s="43">
        <f>IFERROR(Taula1[[#This Row],[Import en la moneda del país ]]/Taula1[[#This Row],[Tipus de canvi (equivalència per 1 Euro)]],0)</f>
        <v>0</v>
      </c>
      <c r="F50" s="14"/>
      <c r="G50" s="15"/>
      <c r="H50" s="18"/>
      <c r="I50" s="38"/>
    </row>
    <row r="51" spans="2:9" ht="15" customHeight="1">
      <c r="B51" s="17">
        <v>43</v>
      </c>
      <c r="C51" s="36"/>
      <c r="D51" s="28"/>
      <c r="E51" s="43">
        <f>IFERROR(Taula1[[#This Row],[Import en la moneda del país ]]/Taula1[[#This Row],[Tipus de canvi (equivalència per 1 Euro)]],0)</f>
        <v>0</v>
      </c>
      <c r="F51" s="14"/>
      <c r="G51" s="15"/>
      <c r="H51" s="18"/>
      <c r="I51" s="38"/>
    </row>
    <row r="52" spans="2:9" ht="15" customHeight="1">
      <c r="B52" s="17">
        <v>44</v>
      </c>
      <c r="C52" s="36"/>
      <c r="D52" s="28"/>
      <c r="E52" s="43">
        <f>IFERROR(Taula1[[#This Row],[Import en la moneda del país ]]/Taula1[[#This Row],[Tipus de canvi (equivalència per 1 Euro)]],0)</f>
        <v>0</v>
      </c>
      <c r="F52" s="14"/>
      <c r="G52" s="15"/>
      <c r="H52" s="18"/>
      <c r="I52" s="38"/>
    </row>
    <row r="53" spans="2:9" ht="15" customHeight="1">
      <c r="B53" s="17">
        <v>45</v>
      </c>
      <c r="C53" s="36"/>
      <c r="D53" s="28"/>
      <c r="E53" s="43">
        <f>IFERROR(Taula1[[#This Row],[Import en la moneda del país ]]/Taula1[[#This Row],[Tipus de canvi (equivalència per 1 Euro)]],0)</f>
        <v>0</v>
      </c>
      <c r="F53" s="14"/>
      <c r="G53" s="15"/>
      <c r="H53" s="18"/>
      <c r="I53" s="38"/>
    </row>
    <row r="54" spans="2:9" ht="15" customHeight="1">
      <c r="B54" s="17">
        <v>46</v>
      </c>
      <c r="C54" s="36"/>
      <c r="D54" s="28"/>
      <c r="E54" s="43">
        <f>IFERROR(Taula1[[#This Row],[Import en la moneda del país ]]/Taula1[[#This Row],[Tipus de canvi (equivalència per 1 Euro)]],0)</f>
        <v>0</v>
      </c>
      <c r="F54" s="14"/>
      <c r="G54" s="15"/>
      <c r="H54" s="18"/>
      <c r="I54" s="38"/>
    </row>
    <row r="55" spans="2:9" ht="15" customHeight="1">
      <c r="B55" s="17">
        <v>47</v>
      </c>
      <c r="C55" s="36"/>
      <c r="D55" s="28"/>
      <c r="E55" s="43">
        <f>IFERROR(Taula1[[#This Row],[Import en la moneda del país ]]/Taula1[[#This Row],[Tipus de canvi (equivalència per 1 Euro)]],0)</f>
        <v>0</v>
      </c>
      <c r="F55" s="14"/>
      <c r="G55" s="15"/>
      <c r="H55" s="18"/>
      <c r="I55" s="38"/>
    </row>
    <row r="56" spans="2:9" ht="15" customHeight="1">
      <c r="B56" s="17">
        <v>48</v>
      </c>
      <c r="C56" s="36"/>
      <c r="D56" s="28"/>
      <c r="E56" s="43">
        <f>IFERROR(Taula1[[#This Row],[Import en la moneda del país ]]/Taula1[[#This Row],[Tipus de canvi (equivalència per 1 Euro)]],0)</f>
        <v>0</v>
      </c>
      <c r="F56" s="14"/>
      <c r="G56" s="15"/>
      <c r="H56" s="18"/>
      <c r="I56" s="38"/>
    </row>
    <row r="57" spans="2:9" ht="15" customHeight="1">
      <c r="B57" s="17">
        <v>49</v>
      </c>
      <c r="C57" s="36"/>
      <c r="D57" s="28"/>
      <c r="E57" s="43">
        <f>IFERROR(Taula1[[#This Row],[Import en la moneda del país ]]/Taula1[[#This Row],[Tipus de canvi (equivalència per 1 Euro)]],0)</f>
        <v>0</v>
      </c>
      <c r="F57" s="14"/>
      <c r="G57" s="15"/>
      <c r="H57" s="18"/>
      <c r="I57" s="38"/>
    </row>
    <row r="58" spans="2:9" ht="15" customHeight="1">
      <c r="B58" s="17">
        <v>50</v>
      </c>
      <c r="C58" s="36"/>
      <c r="D58" s="28"/>
      <c r="E58" s="43">
        <f>IFERROR(Taula1[[#This Row],[Import en la moneda del país ]]/Taula1[[#This Row],[Tipus de canvi (equivalència per 1 Euro)]],0)</f>
        <v>0</v>
      </c>
      <c r="F58" s="14"/>
      <c r="G58" s="15"/>
      <c r="H58" s="18"/>
      <c r="I58" s="38"/>
    </row>
    <row r="59" spans="2:9" ht="15" customHeight="1">
      <c r="B59" s="17">
        <v>51</v>
      </c>
      <c r="C59" s="36"/>
      <c r="D59" s="28"/>
      <c r="E59" s="43">
        <f>IFERROR(Taula1[[#This Row],[Import en la moneda del país ]]/Taula1[[#This Row],[Tipus de canvi (equivalència per 1 Euro)]],0)</f>
        <v>0</v>
      </c>
      <c r="F59" s="14"/>
      <c r="G59" s="15"/>
      <c r="H59" s="18"/>
      <c r="I59" s="38"/>
    </row>
    <row r="60" spans="2:9" ht="15" customHeight="1">
      <c r="B60" s="17">
        <v>52</v>
      </c>
      <c r="C60" s="36"/>
      <c r="D60" s="28"/>
      <c r="E60" s="43">
        <f>IFERROR(Taula1[[#This Row],[Import en la moneda del país ]]/Taula1[[#This Row],[Tipus de canvi (equivalència per 1 Euro)]],0)</f>
        <v>0</v>
      </c>
      <c r="F60" s="14"/>
      <c r="G60" s="15"/>
      <c r="H60" s="18"/>
      <c r="I60" s="38"/>
    </row>
    <row r="61" spans="2:9" ht="15" customHeight="1">
      <c r="B61" s="17">
        <v>53</v>
      </c>
      <c r="C61" s="36"/>
      <c r="D61" s="28"/>
      <c r="E61" s="43">
        <f>IFERROR(Taula1[[#This Row],[Import en la moneda del país ]]/Taula1[[#This Row],[Tipus de canvi (equivalència per 1 Euro)]],0)</f>
        <v>0</v>
      </c>
      <c r="F61" s="14"/>
      <c r="G61" s="15"/>
      <c r="H61" s="18"/>
      <c r="I61" s="38"/>
    </row>
    <row r="62" spans="2:9" ht="15" customHeight="1">
      <c r="B62" s="17">
        <v>54</v>
      </c>
      <c r="C62" s="36"/>
      <c r="D62" s="28"/>
      <c r="E62" s="43">
        <f>IFERROR(Taula1[[#This Row],[Import en la moneda del país ]]/Taula1[[#This Row],[Tipus de canvi (equivalència per 1 Euro)]],0)</f>
        <v>0</v>
      </c>
      <c r="F62" s="14"/>
      <c r="G62" s="15"/>
      <c r="H62" s="18"/>
      <c r="I62" s="38"/>
    </row>
    <row r="63" spans="2:9" ht="15" customHeight="1">
      <c r="B63" s="17">
        <v>55</v>
      </c>
      <c r="C63" s="36"/>
      <c r="D63" s="28"/>
      <c r="E63" s="43">
        <f>IFERROR(Taula1[[#This Row],[Import en la moneda del país ]]/Taula1[[#This Row],[Tipus de canvi (equivalència per 1 Euro)]],0)</f>
        <v>0</v>
      </c>
      <c r="F63" s="14"/>
      <c r="G63" s="15"/>
      <c r="H63" s="18"/>
      <c r="I63" s="38"/>
    </row>
    <row r="64" spans="2:9" ht="15" customHeight="1">
      <c r="B64" s="17">
        <v>56</v>
      </c>
      <c r="C64" s="36"/>
      <c r="D64" s="28"/>
      <c r="E64" s="43">
        <f>IFERROR(Taula1[[#This Row],[Import en la moneda del país ]]/Taula1[[#This Row],[Tipus de canvi (equivalència per 1 Euro)]],0)</f>
        <v>0</v>
      </c>
      <c r="F64" s="14"/>
      <c r="G64" s="15"/>
      <c r="H64" s="18"/>
      <c r="I64" s="38"/>
    </row>
    <row r="65" spans="2:9" ht="15" customHeight="1">
      <c r="B65" s="17">
        <v>57</v>
      </c>
      <c r="C65" s="36"/>
      <c r="D65" s="28"/>
      <c r="E65" s="43">
        <f>IFERROR(Taula1[[#This Row],[Import en la moneda del país ]]/Taula1[[#This Row],[Tipus de canvi (equivalència per 1 Euro)]],0)</f>
        <v>0</v>
      </c>
      <c r="F65" s="14"/>
      <c r="G65" s="15"/>
      <c r="H65" s="18"/>
      <c r="I65" s="38"/>
    </row>
    <row r="66" spans="2:9" ht="15" customHeight="1">
      <c r="B66" s="17">
        <v>58</v>
      </c>
      <c r="C66" s="36"/>
      <c r="D66" s="28"/>
      <c r="E66" s="43">
        <f>IFERROR(Taula1[[#This Row],[Import en la moneda del país ]]/Taula1[[#This Row],[Tipus de canvi (equivalència per 1 Euro)]],0)</f>
        <v>0</v>
      </c>
      <c r="F66" s="14"/>
      <c r="G66" s="15"/>
      <c r="H66" s="18"/>
      <c r="I66" s="38"/>
    </row>
    <row r="67" spans="2:9" ht="15" customHeight="1">
      <c r="B67" s="17">
        <v>59</v>
      </c>
      <c r="C67" s="36"/>
      <c r="D67" s="28"/>
      <c r="E67" s="43">
        <f>IFERROR(Taula1[[#This Row],[Import en la moneda del país ]]/Taula1[[#This Row],[Tipus de canvi (equivalència per 1 Euro)]],0)</f>
        <v>0</v>
      </c>
      <c r="F67" s="14"/>
      <c r="G67" s="15"/>
      <c r="H67" s="18"/>
      <c r="I67" s="38"/>
    </row>
    <row r="68" spans="2:9" ht="15" customHeight="1">
      <c r="B68" s="17">
        <v>60</v>
      </c>
      <c r="C68" s="36"/>
      <c r="D68" s="28"/>
      <c r="E68" s="43">
        <f>IFERROR(Taula1[[#This Row],[Import en la moneda del país ]]/Taula1[[#This Row],[Tipus de canvi (equivalència per 1 Euro)]],0)</f>
        <v>0</v>
      </c>
      <c r="F68" s="14"/>
      <c r="G68" s="15"/>
      <c r="H68" s="18"/>
      <c r="I68" s="38"/>
    </row>
    <row r="69" spans="2:9" ht="15" customHeight="1">
      <c r="B69" s="17">
        <v>61</v>
      </c>
      <c r="C69" s="36"/>
      <c r="D69" s="28"/>
      <c r="E69" s="43">
        <f>IFERROR(Taula1[[#This Row],[Import en la moneda del país ]]/Taula1[[#This Row],[Tipus de canvi (equivalència per 1 Euro)]],0)</f>
        <v>0</v>
      </c>
      <c r="F69" s="14"/>
      <c r="G69" s="15"/>
      <c r="H69" s="18"/>
      <c r="I69" s="38"/>
    </row>
    <row r="70" spans="2:9" ht="15" customHeight="1">
      <c r="B70" s="17">
        <v>62</v>
      </c>
      <c r="C70" s="36"/>
      <c r="D70" s="28"/>
      <c r="E70" s="43">
        <f>IFERROR(Taula1[[#This Row],[Import en la moneda del país ]]/Taula1[[#This Row],[Tipus de canvi (equivalència per 1 Euro)]],0)</f>
        <v>0</v>
      </c>
      <c r="F70" s="14"/>
      <c r="G70" s="15"/>
      <c r="H70" s="18"/>
      <c r="I70" s="38"/>
    </row>
    <row r="71" spans="2:9" ht="15" customHeight="1">
      <c r="B71" s="17">
        <v>63</v>
      </c>
      <c r="C71" s="36"/>
      <c r="D71" s="28"/>
      <c r="E71" s="43">
        <f>IFERROR(Taula1[[#This Row],[Import en la moneda del país ]]/Taula1[[#This Row],[Tipus de canvi (equivalència per 1 Euro)]],0)</f>
        <v>0</v>
      </c>
      <c r="F71" s="14"/>
      <c r="G71" s="15"/>
      <c r="H71" s="18"/>
      <c r="I71" s="38"/>
    </row>
    <row r="72" spans="2:9" ht="15" customHeight="1">
      <c r="B72" s="17">
        <v>64</v>
      </c>
      <c r="C72" s="36"/>
      <c r="D72" s="28"/>
      <c r="E72" s="43">
        <f>IFERROR(Taula1[[#This Row],[Import en la moneda del país ]]/Taula1[[#This Row],[Tipus de canvi (equivalència per 1 Euro)]],0)</f>
        <v>0</v>
      </c>
      <c r="F72" s="14"/>
      <c r="G72" s="15"/>
      <c r="H72" s="18"/>
      <c r="I72" s="38"/>
    </row>
    <row r="73" spans="2:9" ht="15" customHeight="1">
      <c r="B73" s="17">
        <v>65</v>
      </c>
      <c r="C73" s="36"/>
      <c r="D73" s="28"/>
      <c r="E73" s="43">
        <f>IFERROR(Taula1[[#This Row],[Import en la moneda del país ]]/Taula1[[#This Row],[Tipus de canvi (equivalència per 1 Euro)]],0)</f>
        <v>0</v>
      </c>
      <c r="F73" s="14"/>
      <c r="G73" s="15"/>
      <c r="H73" s="18"/>
      <c r="I73" s="38"/>
    </row>
    <row r="74" spans="2:9" ht="15" customHeight="1">
      <c r="B74" s="17">
        <v>66</v>
      </c>
      <c r="C74" s="36"/>
      <c r="D74" s="28"/>
      <c r="E74" s="43">
        <f>IFERROR(Taula1[[#This Row],[Import en la moneda del país ]]/Taula1[[#This Row],[Tipus de canvi (equivalència per 1 Euro)]],0)</f>
        <v>0</v>
      </c>
      <c r="F74" s="14"/>
      <c r="G74" s="15"/>
      <c r="H74" s="18"/>
      <c r="I74" s="38"/>
    </row>
    <row r="75" spans="2:9" ht="15" customHeight="1">
      <c r="B75" s="17">
        <v>67</v>
      </c>
      <c r="C75" s="36"/>
      <c r="D75" s="28"/>
      <c r="E75" s="43">
        <f>IFERROR(Taula1[[#This Row],[Import en la moneda del país ]]/Taula1[[#This Row],[Tipus de canvi (equivalència per 1 Euro)]],0)</f>
        <v>0</v>
      </c>
      <c r="F75" s="14"/>
      <c r="G75" s="15"/>
      <c r="H75" s="18"/>
      <c r="I75" s="38"/>
    </row>
    <row r="76" spans="2:9" ht="15" customHeight="1">
      <c r="B76" s="17">
        <v>68</v>
      </c>
      <c r="C76" s="36"/>
      <c r="D76" s="28"/>
      <c r="E76" s="43">
        <f>IFERROR(Taula1[[#This Row],[Import en la moneda del país ]]/Taula1[[#This Row],[Tipus de canvi (equivalència per 1 Euro)]],0)</f>
        <v>0</v>
      </c>
      <c r="F76" s="14"/>
      <c r="G76" s="15"/>
      <c r="H76" s="18"/>
      <c r="I76" s="38"/>
    </row>
    <row r="77" spans="2:9" ht="15" customHeight="1">
      <c r="B77" s="17">
        <v>69</v>
      </c>
      <c r="C77" s="36"/>
      <c r="D77" s="28"/>
      <c r="E77" s="43">
        <f>IFERROR(Taula1[[#This Row],[Import en la moneda del país ]]/Taula1[[#This Row],[Tipus de canvi (equivalència per 1 Euro)]],0)</f>
        <v>0</v>
      </c>
      <c r="F77" s="14"/>
      <c r="G77" s="15"/>
      <c r="H77" s="18"/>
      <c r="I77" s="38"/>
    </row>
    <row r="78" spans="2:9" ht="15" customHeight="1">
      <c r="B78" s="19">
        <v>70</v>
      </c>
      <c r="C78" s="37"/>
      <c r="D78" s="29"/>
      <c r="E78" s="44">
        <f>IFERROR(Taula1[[#This Row],[Import en la moneda del país ]]/Taula1[[#This Row],[Tipus de canvi (equivalència per 1 Euro)]],0)</f>
        <v>0</v>
      </c>
      <c r="F78" s="20"/>
      <c r="G78" s="21"/>
      <c r="H78" s="22"/>
      <c r="I78" s="39"/>
    </row>
    <row r="79" spans="2:9" ht="4.5" customHeight="1">
      <c r="D79" s="2"/>
      <c r="E79" s="2"/>
    </row>
    <row r="80" spans="2:9" ht="18" customHeight="1">
      <c r="C80" s="3"/>
      <c r="D80" s="45" t="s">
        <v>151</v>
      </c>
      <c r="E80" s="46">
        <f>SUM(Taula1[Import (en €)])</f>
        <v>0</v>
      </c>
      <c r="F80" s="5"/>
    </row>
    <row r="81" spans="4:5" ht="4.5" customHeight="1">
      <c r="D81" s="47"/>
      <c r="E81" s="47"/>
    </row>
    <row r="82" spans="4:5" ht="18" customHeight="1">
      <c r="D82" s="45" t="s">
        <v>152</v>
      </c>
      <c r="E82" s="48">
        <f>H4-E80</f>
        <v>0</v>
      </c>
    </row>
  </sheetData>
  <sheetProtection selectLockedCells="1"/>
  <mergeCells count="2">
    <mergeCell ref="E3:G3"/>
    <mergeCell ref="E4:G4"/>
  </mergeCells>
  <hyperlinks>
    <hyperlink ref="G6" r:id="rId1" xr:uid="{00000000-0004-0000-0100-000000000000}"/>
  </hyperlinks>
  <pageMargins left="0.7" right="0.7" top="0.75" bottom="0.75" header="0.3" footer="0.3"/>
  <pageSetup paperSize="9" orientation="portrait" verticalDpi="0" r:id="rId2"/>
  <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B34EE200-7B0D-4397-9409-AF38F10BE334}">
          <x14:formula1>
            <xm:f>Full2!$F$2:$F$41</xm:f>
          </x14:formula1>
          <xm:sqref>G9:G78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F42"/>
  <sheetViews>
    <sheetView topLeftCell="A16" workbookViewId="0">
      <selection activeCell="F26" sqref="F26"/>
    </sheetView>
  </sheetViews>
  <sheetFormatPr defaultRowHeight="14.4"/>
  <cols>
    <col min="2" max="2" width="23" hidden="1" customWidth="1"/>
    <col min="3" max="3" width="17.5546875" hidden="1" customWidth="1"/>
    <col min="4" max="5" width="9.109375" hidden="1" customWidth="1"/>
    <col min="6" max="6" width="42.44140625" bestFit="1" customWidth="1"/>
  </cols>
  <sheetData>
    <row r="3" spans="2:6">
      <c r="D3" t="s">
        <v>60</v>
      </c>
      <c r="E3" t="s">
        <v>61</v>
      </c>
    </row>
    <row r="4" spans="2:6">
      <c r="B4" s="9" t="s">
        <v>9</v>
      </c>
      <c r="C4" t="s">
        <v>53</v>
      </c>
      <c r="D4" t="s">
        <v>56</v>
      </c>
      <c r="E4" t="s">
        <v>54</v>
      </c>
      <c r="F4" t="s">
        <v>116</v>
      </c>
    </row>
    <row r="5" spans="2:6">
      <c r="B5" s="10" t="s">
        <v>10</v>
      </c>
      <c r="C5" t="s">
        <v>45</v>
      </c>
      <c r="D5" t="s">
        <v>47</v>
      </c>
      <c r="E5" t="s">
        <v>51</v>
      </c>
      <c r="F5" t="s">
        <v>117</v>
      </c>
    </row>
    <row r="6" spans="2:6">
      <c r="B6" s="10" t="s">
        <v>11</v>
      </c>
      <c r="C6" t="s">
        <v>62</v>
      </c>
      <c r="D6" t="s">
        <v>63</v>
      </c>
      <c r="E6" t="s">
        <v>63</v>
      </c>
      <c r="F6" t="s">
        <v>118</v>
      </c>
    </row>
    <row r="7" spans="2:6">
      <c r="B7" s="10" t="s">
        <v>12</v>
      </c>
      <c r="C7" t="s">
        <v>64</v>
      </c>
      <c r="D7" t="s">
        <v>65</v>
      </c>
      <c r="E7" t="s">
        <v>72</v>
      </c>
      <c r="F7" t="s">
        <v>119</v>
      </c>
    </row>
    <row r="8" spans="2:6">
      <c r="B8" s="10" t="s">
        <v>13</v>
      </c>
      <c r="C8" t="s">
        <v>36</v>
      </c>
      <c r="D8" t="s">
        <v>47</v>
      </c>
      <c r="E8" t="s">
        <v>51</v>
      </c>
      <c r="F8" t="s">
        <v>120</v>
      </c>
    </row>
    <row r="9" spans="2:6">
      <c r="B9" s="10" t="s">
        <v>14</v>
      </c>
      <c r="C9" t="s">
        <v>36</v>
      </c>
      <c r="D9" t="s">
        <v>47</v>
      </c>
      <c r="E9" t="s">
        <v>52</v>
      </c>
      <c r="F9" t="s">
        <v>121</v>
      </c>
    </row>
    <row r="10" spans="2:6">
      <c r="B10" s="10" t="s">
        <v>15</v>
      </c>
      <c r="C10" t="s">
        <v>66</v>
      </c>
      <c r="D10" t="s">
        <v>67</v>
      </c>
      <c r="E10" t="s">
        <v>71</v>
      </c>
      <c r="F10" t="s">
        <v>122</v>
      </c>
    </row>
    <row r="11" spans="2:6">
      <c r="B11" s="10"/>
      <c r="F11" t="s">
        <v>153</v>
      </c>
    </row>
    <row r="12" spans="2:6">
      <c r="B12" s="10" t="s">
        <v>38</v>
      </c>
      <c r="C12" t="s">
        <v>73</v>
      </c>
      <c r="D12" t="s">
        <v>74</v>
      </c>
      <c r="E12" t="s">
        <v>55</v>
      </c>
      <c r="F12" t="s">
        <v>154</v>
      </c>
    </row>
    <row r="13" spans="2:6">
      <c r="B13" s="10"/>
      <c r="F13" t="s">
        <v>155</v>
      </c>
    </row>
    <row r="14" spans="2:6">
      <c r="B14" s="10" t="s">
        <v>115</v>
      </c>
      <c r="C14" t="s">
        <v>39</v>
      </c>
      <c r="D14" t="s">
        <v>75</v>
      </c>
      <c r="E14" t="s">
        <v>76</v>
      </c>
      <c r="F14" t="s">
        <v>156</v>
      </c>
    </row>
    <row r="15" spans="2:6">
      <c r="B15" s="10" t="s">
        <v>16</v>
      </c>
      <c r="C15" t="s">
        <v>39</v>
      </c>
      <c r="D15" t="s">
        <v>75</v>
      </c>
      <c r="E15" t="s">
        <v>76</v>
      </c>
      <c r="F15" t="s">
        <v>123</v>
      </c>
    </row>
    <row r="16" spans="2:6">
      <c r="B16" s="10" t="s">
        <v>17</v>
      </c>
      <c r="C16" t="s">
        <v>40</v>
      </c>
      <c r="D16" t="s">
        <v>77</v>
      </c>
      <c r="E16" t="s">
        <v>78</v>
      </c>
      <c r="F16" t="s">
        <v>124</v>
      </c>
    </row>
    <row r="17" spans="2:6">
      <c r="B17" s="10" t="s">
        <v>18</v>
      </c>
      <c r="C17" t="s">
        <v>79</v>
      </c>
      <c r="D17" t="s">
        <v>80</v>
      </c>
      <c r="E17" t="s">
        <v>49</v>
      </c>
      <c r="F17" t="s">
        <v>125</v>
      </c>
    </row>
    <row r="18" spans="2:6">
      <c r="B18" s="10" t="s">
        <v>19</v>
      </c>
      <c r="C18" t="s">
        <v>84</v>
      </c>
      <c r="D18" t="s">
        <v>83</v>
      </c>
      <c r="E18" t="s">
        <v>50</v>
      </c>
      <c r="F18" t="s">
        <v>126</v>
      </c>
    </row>
    <row r="19" spans="2:6">
      <c r="B19" s="10" t="s">
        <v>20</v>
      </c>
      <c r="C19" t="s">
        <v>40</v>
      </c>
      <c r="D19" t="s">
        <v>77</v>
      </c>
      <c r="E19" t="s">
        <v>78</v>
      </c>
      <c r="F19" t="s">
        <v>127</v>
      </c>
    </row>
    <row r="20" spans="2:6">
      <c r="B20" s="10" t="s">
        <v>21</v>
      </c>
      <c r="C20" t="s">
        <v>41</v>
      </c>
      <c r="D20" t="s">
        <v>85</v>
      </c>
      <c r="E20" t="s">
        <v>86</v>
      </c>
      <c r="F20" t="s">
        <v>128</v>
      </c>
    </row>
    <row r="21" spans="2:6">
      <c r="B21" s="10" t="s">
        <v>37</v>
      </c>
      <c r="C21" t="s">
        <v>87</v>
      </c>
      <c r="D21" t="s">
        <v>88</v>
      </c>
      <c r="F21" t="s">
        <v>129</v>
      </c>
    </row>
    <row r="22" spans="2:6">
      <c r="B22" s="10"/>
      <c r="F22" t="s">
        <v>157</v>
      </c>
    </row>
    <row r="23" spans="2:6">
      <c r="B23" s="10"/>
      <c r="F23" t="s">
        <v>158</v>
      </c>
    </row>
    <row r="24" spans="2:6">
      <c r="B24" s="10" t="s">
        <v>22</v>
      </c>
      <c r="C24" t="s">
        <v>89</v>
      </c>
      <c r="D24" t="s">
        <v>90</v>
      </c>
      <c r="E24" t="s">
        <v>91</v>
      </c>
      <c r="F24" t="s">
        <v>130</v>
      </c>
    </row>
    <row r="25" spans="2:6">
      <c r="B25" s="10" t="s">
        <v>23</v>
      </c>
      <c r="C25" t="s">
        <v>92</v>
      </c>
      <c r="D25" t="s">
        <v>93</v>
      </c>
      <c r="E25" t="s">
        <v>94</v>
      </c>
      <c r="F25" t="s">
        <v>131</v>
      </c>
    </row>
    <row r="26" spans="2:6">
      <c r="B26" s="10" t="s">
        <v>24</v>
      </c>
      <c r="C26" t="s">
        <v>95</v>
      </c>
      <c r="D26" t="s">
        <v>68</v>
      </c>
      <c r="E26" t="s">
        <v>96</v>
      </c>
      <c r="F26" t="s">
        <v>132</v>
      </c>
    </row>
    <row r="27" spans="2:6">
      <c r="B27" s="10" t="s">
        <v>25</v>
      </c>
      <c r="C27" t="s">
        <v>97</v>
      </c>
      <c r="D27" t="s">
        <v>98</v>
      </c>
      <c r="E27" t="s">
        <v>76</v>
      </c>
      <c r="F27" t="s">
        <v>133</v>
      </c>
    </row>
    <row r="28" spans="2:6">
      <c r="B28" s="10" t="s">
        <v>26</v>
      </c>
      <c r="C28" t="s">
        <v>42</v>
      </c>
      <c r="D28" t="s">
        <v>99</v>
      </c>
      <c r="E28" t="s">
        <v>100</v>
      </c>
      <c r="F28" t="s">
        <v>134</v>
      </c>
    </row>
    <row r="29" spans="2:6">
      <c r="B29" s="10" t="s">
        <v>27</v>
      </c>
      <c r="C29" t="s">
        <v>101</v>
      </c>
      <c r="D29" t="s">
        <v>81</v>
      </c>
      <c r="E29" t="s">
        <v>102</v>
      </c>
      <c r="F29" t="s">
        <v>135</v>
      </c>
    </row>
    <row r="30" spans="2:6">
      <c r="B30" s="10"/>
      <c r="F30" t="s">
        <v>159</v>
      </c>
    </row>
    <row r="31" spans="2:6">
      <c r="B31" s="10" t="s">
        <v>8</v>
      </c>
      <c r="C31" t="s">
        <v>43</v>
      </c>
      <c r="D31" t="s">
        <v>82</v>
      </c>
      <c r="F31" t="s">
        <v>136</v>
      </c>
    </row>
    <row r="32" spans="2:6">
      <c r="B32" s="10" t="s">
        <v>28</v>
      </c>
      <c r="C32" t="s">
        <v>103</v>
      </c>
      <c r="D32" t="s">
        <v>69</v>
      </c>
      <c r="E32" t="s">
        <v>76</v>
      </c>
      <c r="F32" t="s">
        <v>137</v>
      </c>
    </row>
    <row r="33" spans="2:6">
      <c r="B33" s="10" t="s">
        <v>29</v>
      </c>
      <c r="C33" t="s">
        <v>104</v>
      </c>
      <c r="D33" t="s">
        <v>70</v>
      </c>
      <c r="F33" t="s">
        <v>138</v>
      </c>
    </row>
    <row r="34" spans="2:6">
      <c r="B34" s="10" t="s">
        <v>30</v>
      </c>
      <c r="C34" t="s">
        <v>45</v>
      </c>
      <c r="D34" t="s">
        <v>47</v>
      </c>
      <c r="E34" t="s">
        <v>51</v>
      </c>
      <c r="F34" t="s">
        <v>139</v>
      </c>
    </row>
    <row r="35" spans="2:6">
      <c r="B35" s="10" t="s">
        <v>31</v>
      </c>
      <c r="C35" t="s">
        <v>105</v>
      </c>
      <c r="D35" t="s">
        <v>106</v>
      </c>
      <c r="E35" t="s">
        <v>107</v>
      </c>
      <c r="F35" t="s">
        <v>140</v>
      </c>
    </row>
    <row r="36" spans="2:6">
      <c r="B36" s="10" t="s">
        <v>32</v>
      </c>
      <c r="C36" t="s">
        <v>108</v>
      </c>
      <c r="D36" t="s">
        <v>109</v>
      </c>
      <c r="E36" t="s">
        <v>110</v>
      </c>
      <c r="F36" t="s">
        <v>141</v>
      </c>
    </row>
    <row r="37" spans="2:6">
      <c r="B37" s="10" t="s">
        <v>33</v>
      </c>
      <c r="C37" t="s">
        <v>46</v>
      </c>
      <c r="D37" t="s">
        <v>111</v>
      </c>
      <c r="E37" t="s">
        <v>48</v>
      </c>
      <c r="F37" t="s">
        <v>142</v>
      </c>
    </row>
    <row r="38" spans="2:6">
      <c r="B38" s="10" t="s">
        <v>34</v>
      </c>
      <c r="C38" t="s">
        <v>112</v>
      </c>
      <c r="D38" t="s">
        <v>113</v>
      </c>
      <c r="E38" t="s">
        <v>114</v>
      </c>
      <c r="F38" t="s">
        <v>143</v>
      </c>
    </row>
    <row r="39" spans="2:6">
      <c r="B39" s="10" t="s">
        <v>35</v>
      </c>
      <c r="C39" t="s">
        <v>45</v>
      </c>
      <c r="D39" t="s">
        <v>47</v>
      </c>
      <c r="E39" t="s">
        <v>52</v>
      </c>
      <c r="F39" t="s">
        <v>144</v>
      </c>
    </row>
    <row r="40" spans="2:6">
      <c r="B40" s="10" t="s">
        <v>44</v>
      </c>
      <c r="C40" t="s">
        <v>57</v>
      </c>
      <c r="D40" t="s">
        <v>59</v>
      </c>
      <c r="E40" t="s">
        <v>58</v>
      </c>
      <c r="F40" t="s">
        <v>161</v>
      </c>
    </row>
    <row r="41" spans="2:6">
      <c r="B41" s="10"/>
      <c r="F41" t="s">
        <v>160</v>
      </c>
    </row>
    <row r="42" spans="2:6">
      <c r="B42" s="11"/>
    </row>
  </sheetData>
  <sheetProtection algorithmName="SHA-512" hashValue="CqdXGvBteDtQgYxDWMTG8UoT331RAlEczdzLTYRBoF6i1WOw+KvVpDzEFjqzw8fKfPFYS/nAnQlOwkYu7F+NzQ==" saltValue="gvWXycbiDbSrViCf8+M20A==" spinCount="100000" sheet="1" objects="1" scenarios="1"/>
  <sortState ref="B4:F40">
    <sortCondition ref="F4:F4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3</vt:i4>
      </vt:variant>
    </vt:vector>
  </HeadingPairs>
  <TitlesOfParts>
    <vt:vector size="3" baseType="lpstr">
      <vt:lpstr>Instruccions</vt:lpstr>
      <vt:lpstr>Full de despeses</vt:lpstr>
      <vt:lpstr>Full2</vt:lpstr>
    </vt:vector>
  </TitlesOfParts>
  <Company>UPC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dc:creator>
  <cp:lastModifiedBy>UPC</cp:lastModifiedBy>
  <cp:lastPrinted>2019-04-29T13:17:22Z</cp:lastPrinted>
  <dcterms:created xsi:type="dcterms:W3CDTF">2019-04-10T06:17:32Z</dcterms:created>
  <dcterms:modified xsi:type="dcterms:W3CDTF">2021-05-27T07:16:55Z</dcterms:modified>
</cp:coreProperties>
</file>