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AquestLlibreDeTreball"/>
  <mc:AlternateContent xmlns:mc="http://schemas.openxmlformats.org/markup-compatibility/2006">
    <mc:Choice Requires="x15">
      <x15ac:absPath xmlns:x15ac="http://schemas.microsoft.com/office/spreadsheetml/2010/11/ac" url="C:\Users\xavier.rojo.poch\Desktop\"/>
    </mc:Choice>
  </mc:AlternateContent>
  <xr:revisionPtr revIDLastSave="0" documentId="13_ncr:1_{E6872281-8ACC-46AB-A856-45A1DF4F5BCA}" xr6:coauthVersionLast="36" xr6:coauthVersionMax="36" xr10:uidLastSave="{00000000-0000-0000-0000-000000000000}"/>
  <bookViews>
    <workbookView xWindow="0" yWindow="0" windowWidth="23040" windowHeight="8628" activeTab="1" xr2:uid="{00000000-000D-0000-FFFF-FFFF00000000}"/>
  </bookViews>
  <sheets>
    <sheet name="Instruccions" sheetId="8" r:id="rId1"/>
    <sheet name="Full de despeses" sheetId="11" r:id="rId2"/>
    <sheet name="Full2" sheetId="12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1" l="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E41" i="11" l="1"/>
  <c r="E43" i="11" s="1"/>
</calcChain>
</file>

<file path=xl/sharedStrings.xml><?xml version="1.0" encoding="utf-8"?>
<sst xmlns="http://schemas.openxmlformats.org/spreadsheetml/2006/main" count="186" uniqueCount="167">
  <si>
    <t>Indica el codi del projecte</t>
  </si>
  <si>
    <t>Nº de ticket / factura</t>
  </si>
  <si>
    <t>Instruccions per a la liquidació de despeses.</t>
  </si>
  <si>
    <t>Indica l'import total de l'ajut assignat</t>
  </si>
  <si>
    <t>Import (en €)</t>
  </si>
  <si>
    <t>Data factura</t>
  </si>
  <si>
    <t xml:space="preserve">Nigèria </t>
  </si>
  <si>
    <t>Algèria</t>
  </si>
  <si>
    <t>Benín</t>
  </si>
  <si>
    <t>Bolívia</t>
  </si>
  <si>
    <t>Brasil</t>
  </si>
  <si>
    <t>Burkina Faso</t>
  </si>
  <si>
    <t>Camerun</t>
  </si>
  <si>
    <t>Colòmbia</t>
  </si>
  <si>
    <t>Equador</t>
  </si>
  <si>
    <t>Espanya</t>
  </si>
  <si>
    <t>Gàmbia</t>
  </si>
  <si>
    <t>Ghana</t>
  </si>
  <si>
    <t>Grècia</t>
  </si>
  <si>
    <t>Índia</t>
  </si>
  <si>
    <t>Kenya</t>
  </si>
  <si>
    <t>Malawi</t>
  </si>
  <si>
    <t>Marroc</t>
  </si>
  <si>
    <t>Mèxic</t>
  </si>
  <si>
    <t>Moçambic</t>
  </si>
  <si>
    <t>Nepal</t>
  </si>
  <si>
    <t>Panamà</t>
  </si>
  <si>
    <t>Perú</t>
  </si>
  <si>
    <t>Senegal</t>
  </si>
  <si>
    <t>Sierra Leone</t>
  </si>
  <si>
    <t>Sri Lanka</t>
  </si>
  <si>
    <t>Sud-àfrica</t>
  </si>
  <si>
    <t>Tanzània</t>
  </si>
  <si>
    <t>Txad</t>
  </si>
  <si>
    <t>Franco CFA</t>
  </si>
  <si>
    <t>Israel</t>
  </si>
  <si>
    <t>Egipte</t>
  </si>
  <si>
    <t>Dolar americà</t>
  </si>
  <si>
    <t>Euro</t>
  </si>
  <si>
    <t>Rupia índia</t>
  </si>
  <si>
    <t>Metical</t>
  </si>
  <si>
    <t>Naira nigerià</t>
  </si>
  <si>
    <t>Vençuela</t>
  </si>
  <si>
    <t>Franc CFA</t>
  </si>
  <si>
    <t>Rand</t>
  </si>
  <si>
    <t>FCFA</t>
  </si>
  <si>
    <t>R</t>
  </si>
  <si>
    <t>D</t>
  </si>
  <si>
    <t>C</t>
  </si>
  <si>
    <t>XOF</t>
  </si>
  <si>
    <t>XAF</t>
  </si>
  <si>
    <t>Dinar algerià</t>
  </si>
  <si>
    <t>DA</t>
  </si>
  <si>
    <t>LE</t>
  </si>
  <si>
    <t>DZD</t>
  </si>
  <si>
    <t>Bolívar sobirà</t>
  </si>
  <si>
    <t>Bs</t>
  </si>
  <si>
    <t>VES</t>
  </si>
  <si>
    <t>Codi ISO</t>
  </si>
  <si>
    <t>SIMBOL</t>
  </si>
  <si>
    <t>Bolivià</t>
  </si>
  <si>
    <t>BOB</t>
  </si>
  <si>
    <t>Real brasiler</t>
  </si>
  <si>
    <t>BRL</t>
  </si>
  <si>
    <t>Peso colombià</t>
  </si>
  <si>
    <t>COP</t>
  </si>
  <si>
    <t>DOP</t>
  </si>
  <si>
    <t>MAD</t>
  </si>
  <si>
    <t>PAB</t>
  </si>
  <si>
    <t>PEN</t>
  </si>
  <si>
    <t>COL$</t>
  </si>
  <si>
    <t>R$</t>
  </si>
  <si>
    <t>Peso dominicà</t>
  </si>
  <si>
    <t>RD$</t>
  </si>
  <si>
    <t>Lliura egípcia</t>
  </si>
  <si>
    <t>EGP</t>
  </si>
  <si>
    <t>USD</t>
  </si>
  <si>
    <t>$</t>
  </si>
  <si>
    <t>EUR</t>
  </si>
  <si>
    <t>€</t>
  </si>
  <si>
    <t>Dalasi</t>
  </si>
  <si>
    <t>GMD</t>
  </si>
  <si>
    <t>NPR</t>
  </si>
  <si>
    <t>NGN</t>
  </si>
  <si>
    <t>GHS</t>
  </si>
  <si>
    <t>Cedi</t>
  </si>
  <si>
    <t>INR</t>
  </si>
  <si>
    <t>Rs</t>
  </si>
  <si>
    <t>Nou xéquel</t>
  </si>
  <si>
    <t>ILS</t>
  </si>
  <si>
    <t>Xíling kenyà</t>
  </si>
  <si>
    <t>KES</t>
  </si>
  <si>
    <t>Ksh</t>
  </si>
  <si>
    <t>Kwacha malawià</t>
  </si>
  <si>
    <t>MWK</t>
  </si>
  <si>
    <t>MK</t>
  </si>
  <si>
    <t>Dírham marroquí</t>
  </si>
  <si>
    <t>Dh</t>
  </si>
  <si>
    <t>Peso mexicà</t>
  </si>
  <si>
    <t>MXN</t>
  </si>
  <si>
    <t>MZN</t>
  </si>
  <si>
    <t>Mt</t>
  </si>
  <si>
    <t>Rupia nepalesa</t>
  </si>
  <si>
    <t>NRs</t>
  </si>
  <si>
    <t>Balboa / dòlar</t>
  </si>
  <si>
    <t>Nou sol</t>
  </si>
  <si>
    <t>Leone</t>
  </si>
  <si>
    <t>SLL</t>
  </si>
  <si>
    <t>Le</t>
  </si>
  <si>
    <t>Rúpia de Sri Lanka</t>
  </si>
  <si>
    <t>LKR</t>
  </si>
  <si>
    <t>SLRs</t>
  </si>
  <si>
    <t>ZAR</t>
  </si>
  <si>
    <t>Xíling tanzà</t>
  </si>
  <si>
    <t>TZS</t>
  </si>
  <si>
    <t>Tsh</t>
  </si>
  <si>
    <t>República Dominicana</t>
  </si>
  <si>
    <t>El Salvador</t>
  </si>
  <si>
    <t>Algèria - Dinar algerià (DZD)</t>
  </si>
  <si>
    <t>Benín - Franc CFA (FCFA)</t>
  </si>
  <si>
    <t>Bolívia - Bolivià (BOB)</t>
  </si>
  <si>
    <t>Brasil - Real brasiler (BRL)</t>
  </si>
  <si>
    <t>Burkina Faso - Franco CFA (FCFA)</t>
  </si>
  <si>
    <t>Camerun - Franco CFA (FCFA)</t>
  </si>
  <si>
    <t>Colòmbia - Peso colombià (COP)</t>
  </si>
  <si>
    <t>República Dominicana - Peso dominicà (DOP)</t>
  </si>
  <si>
    <t>Egipte - Lliura egípcia (EGP)</t>
  </si>
  <si>
    <t>Equador - Dolar americà (USD)</t>
  </si>
  <si>
    <t>Espanya - Euro (EUR)</t>
  </si>
  <si>
    <t>Gàmbia - Dalasi (GMD)</t>
  </si>
  <si>
    <t>Ghana - Cedi (GHS)</t>
  </si>
  <si>
    <t>Grècia - Euro (EUR)</t>
  </si>
  <si>
    <t>Índia - Rupia índia (INR)</t>
  </si>
  <si>
    <t>Israel - Nou xéquel (ILS)</t>
  </si>
  <si>
    <t>Kenya - Xíling kenyà (KES)</t>
  </si>
  <si>
    <t>Malawi - Kwacha malawià (MWK)</t>
  </si>
  <si>
    <t>Marroc - Dírham marroquí (MAD)</t>
  </si>
  <si>
    <t>Mèxic - Peso mexicà (MXN)</t>
  </si>
  <si>
    <t>Moçambic - Metical (MZN)</t>
  </si>
  <si>
    <t>Nepal - Rupia nepalesa (NPR)</t>
  </si>
  <si>
    <t>Nigèria  - Naira nigerià (NGN)</t>
  </si>
  <si>
    <t>Panamà - Balboa / dòlar (PAB)</t>
  </si>
  <si>
    <t>Perú - Nou sol (PEN)</t>
  </si>
  <si>
    <t>Vençuela - Bolívar sobirà (VES)</t>
  </si>
  <si>
    <t>El Salvador - Dolar americà (USD)</t>
  </si>
  <si>
    <t>Senegal - Franc CFA (FCFA)</t>
  </si>
  <si>
    <t>Sierra Leone - Leone (SLL)</t>
  </si>
  <si>
    <t>Sri Lanka - Rúpia de Sri Lanka (LKR)</t>
  </si>
  <si>
    <t>Sud-àfrica - Rand (ZAR)</t>
  </si>
  <si>
    <t>Tanzània - Xíling tanzà (TZS)</t>
  </si>
  <si>
    <t>Txad - Franc CFA (FCFA)</t>
  </si>
  <si>
    <t>https://www.xe.com/es/currencyconverter/</t>
  </si>
  <si>
    <t>Total factures a abonar</t>
  </si>
  <si>
    <t>Saldo pendent de liquidar</t>
  </si>
  <si>
    <t>Alimentació</t>
  </si>
  <si>
    <t>Allotjament</t>
  </si>
  <si>
    <t>Transports</t>
  </si>
  <si>
    <t>Material</t>
  </si>
  <si>
    <t>Altres</t>
  </si>
  <si>
    <t>Concepte (desplegable amb opcions)</t>
  </si>
  <si>
    <t>Web per conversió de moneda</t>
  </si>
  <si>
    <t>Import en la moneda del país d'origen</t>
  </si>
  <si>
    <t>Destinatari de la liquidació (indicar nom i cognoms del membre de l'equip a qui cal abonar la despesa)</t>
  </si>
  <si>
    <t>Descripció del concepte</t>
  </si>
  <si>
    <r>
      <t xml:space="preserve">El full de càlcul adjunt pretén ser una eina per als equips de projectes per facilitar la liquidació de l'ajut assignat des del CCD per a les despeses destinades a ser cobertes. Us agrairem abans de passar a la següent pestanya llegiu atentament les instruccions per completar el full de despeses, com presentar els tiquets/factures i com corelacionar-los amb els assentaments comptables.
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Cal que indiqueu el codi del projecte que teniu assignat (ex: </t>
    </r>
    <r>
      <rPr>
        <i/>
        <sz val="11"/>
        <color theme="1"/>
        <rFont val="Calibri"/>
        <family val="2"/>
        <scheme val="minor"/>
      </rPr>
      <t>2019-A022</t>
    </r>
    <r>
      <rPr>
        <sz val="11"/>
        <color theme="1"/>
        <rFont val="Calibri"/>
        <family val="2"/>
        <scheme val="minor"/>
      </rPr>
      <t>) i l'import de l'ajut del CCD a les caselles corresponents.
La columna B indica el nº que es relacionarà amb les diferents factures. Cada línia que genereu correspondrà a una factura / tiquet de despesa. El nº de la línia (columna B) és el que heu d'indicar al document justificatiu que presenteu per corelacionar-lo.
A la columna C heu d'indicar la data de la factura/tiquet/justificant de despesa.
A la columna D - 'Concepte' cal que seleccioneu la partida de despesa del desplegable.
A la columna E indicar una breu descripció del concepte (ex: si s'ha seleccionat 'Materials' a la columna D, indicar, p.ex., 'sonda tèrmica per a medicions')
A la columna F heu d'indicar l'import de la despesa en €.
A la columna G, en el cas de fer pagaments en moneda diferent de l'Euro, indiqueu la quantitat en la moneda del país on hagueu realitzat la despesa i, per a la conversió a €, utilitzeu la pàgina web de l'enllç que us facilitem &lt;https://www.xe.com/es/currencyconverter/&gt;.
En el cas que calgui realitzar pagament de despeses a membres de l'equip que no sigui el propi responsable, a la columna G indiqueu el nom i els 2 cognoms de la persona a qui cal fer el pagament. Paral·lelament caldrà que el responsable completi el document d'autorització de pagament a tercers que trobareu a l'enllaç &lt;https://www.upc.edu/ccd/ca/accions-al-sud/convocatoria-dajuts/convocatoria-dajuts-2022&gt;</t>
    </r>
  </si>
  <si>
    <t>---&gt;</t>
  </si>
  <si>
    <t>Enllaç al document a complimentar per a pagament a persones que no són el/la responsable del projecte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</si>
</sst>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??\ _€_-;_-@_-"/>
    <numFmt numFmtId="165" formatCode="_-* #,##0.00\ [$€-403]_-;\-* #,##0.00\ [$€-403]_-;_-* &quot;-&quot;??\ [$€-403]_-;_-@_-"/>
    <numFmt numFmtId="166" formatCode="dd/mm/yyyy;@"/>
  </numFmts>
  <fonts count="1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indexed="72"/>
      <name val="SansSerif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0"/>
      <color rgb="FF0077C8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4E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7F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2" xfId="0" applyBorder="1"/>
    <xf numFmtId="0" fontId="4" fillId="4" borderId="7" xfId="0" applyFont="1" applyFill="1" applyBorder="1" applyAlignment="1">
      <alignment horizontal="center" vertical="center"/>
    </xf>
    <xf numFmtId="0" fontId="0" fillId="0" borderId="4" xfId="0" applyBorder="1"/>
    <xf numFmtId="0" fontId="0" fillId="0" borderId="10" xfId="0" applyBorder="1"/>
    <xf numFmtId="0" fontId="0" fillId="0" borderId="7" xfId="0" applyBorder="1" applyAlignment="1">
      <alignment horizontal="left" vertical="top" wrapText="1"/>
    </xf>
    <xf numFmtId="0" fontId="0" fillId="0" borderId="6" xfId="0" applyBorder="1"/>
    <xf numFmtId="0" fontId="6" fillId="5" borderId="0" xfId="0" applyNumberFormat="1" applyFont="1" applyFill="1" applyBorder="1" applyAlignment="1" applyProtection="1">
      <alignment horizontal="left" vertical="top" wrapText="1"/>
    </xf>
    <xf numFmtId="0" fontId="6" fillId="5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/>
    <xf numFmtId="0" fontId="9" fillId="2" borderId="2" xfId="0" applyFont="1" applyFill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left" vertical="center"/>
    </xf>
    <xf numFmtId="44" fontId="12" fillId="3" borderId="11" xfId="1" applyFont="1" applyFill="1" applyBorder="1" applyAlignment="1" applyProtection="1">
      <alignment horizontal="center" vertical="center"/>
      <protection locked="0"/>
    </xf>
    <xf numFmtId="165" fontId="10" fillId="6" borderId="11" xfId="1" applyNumberFormat="1" applyFont="1" applyFill="1" applyBorder="1" applyAlignment="1" applyProtection="1">
      <alignment vertical="center"/>
      <protection locked="0"/>
    </xf>
    <xf numFmtId="0" fontId="14" fillId="0" borderId="1" xfId="2" applyFont="1" applyBorder="1" applyProtection="1">
      <protection locked="0"/>
    </xf>
    <xf numFmtId="0" fontId="13" fillId="9" borderId="6" xfId="0" applyFont="1" applyFill="1" applyBorder="1" applyAlignment="1" applyProtection="1">
      <alignment horizontal="center" vertical="center" wrapText="1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44" fontId="0" fillId="0" borderId="1" xfId="0" applyNumberFormat="1" applyBorder="1" applyAlignment="1" applyProtection="1">
      <alignment vertical="center"/>
      <protection locked="0"/>
    </xf>
    <xf numFmtId="164" fontId="0" fillId="0" borderId="1" xfId="1" applyNumberFormat="1" applyFont="1" applyBorder="1" applyAlignment="1" applyProtection="1">
      <alignment vertical="center"/>
      <protection locked="0"/>
    </xf>
    <xf numFmtId="44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5" xfId="0" applyBorder="1" applyProtection="1"/>
    <xf numFmtId="0" fontId="0" fillId="0" borderId="2" xfId="0" applyBorder="1" applyProtection="1"/>
    <xf numFmtId="0" fontId="3" fillId="0" borderId="7" xfId="0" applyFont="1" applyBorder="1" applyAlignment="1" applyProtection="1">
      <alignment horizontal="center" vertical="center"/>
    </xf>
    <xf numFmtId="44" fontId="0" fillId="7" borderId="7" xfId="1" applyFont="1" applyFill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Alignment="1" applyProtection="1">
      <alignment horizontal="center" vertical="center"/>
    </xf>
    <xf numFmtId="165" fontId="0" fillId="8" borderId="7" xfId="1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1" fillId="9" borderId="9" xfId="0" applyFont="1" applyFill="1" applyBorder="1" applyAlignment="1" applyProtection="1">
      <alignment horizontal="center" vertical="center" wrapText="1"/>
    </xf>
    <xf numFmtId="0" fontId="1" fillId="9" borderId="6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6" xfId="0" applyBorder="1" applyProtection="1"/>
    <xf numFmtId="0" fontId="11" fillId="0" borderId="6" xfId="2" applyBorder="1" applyProtection="1"/>
    <xf numFmtId="0" fontId="0" fillId="0" borderId="8" xfId="0" applyBorder="1" applyProtection="1"/>
    <xf numFmtId="0" fontId="3" fillId="0" borderId="1" xfId="0" quotePrefix="1" applyFont="1" applyBorder="1" applyAlignment="1" applyProtection="1">
      <alignment horizontal="center"/>
    </xf>
  </cellXfs>
  <cellStyles count="3">
    <cellStyle name="Enllaç" xfId="2" builtinId="8"/>
    <cellStyle name="Moneda" xfId="1" builtinId="4"/>
    <cellStyle name="Normal" xfId="0" builtinId="0"/>
  </cellStyles>
  <dxfs count="12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.00\ _€_-;\-* #,##0.00\ _€_-;_-* &quot;-&quot;????\ _€_-;_-@_-"/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.00\ _€_-;\-* #,##0.00\ _€_-;_-* &quot;-&quot;????\ _€_-;_-@_-"/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numFmt numFmtId="34" formatCode="_-* #,##0.00\ &quot;€&quot;_-;\-* #,##0.00\ &quot;€&quot;_-;_-* &quot;-&quot;??\ &quot;€&quot;_-;_-@_-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i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numFmt numFmtId="166" formatCode="dd/mm/yyyy;@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bottom style="thin">
          <color theme="0"/>
        </bottom>
      </border>
    </dxf>
  </dxfs>
  <tableStyles count="0" defaultTableStyle="TableStyleMedium2" defaultPivotStyle="PivotStyleLight16"/>
  <colors>
    <mruColors>
      <color rgb="FF0077C8"/>
      <color rgb="FFB4E1FF"/>
      <color rgb="FF96C8FF"/>
      <color rgb="FF0097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1</xdr:row>
      <xdr:rowOff>112180</xdr:rowOff>
    </xdr:from>
    <xdr:to>
      <xdr:col>3</xdr:col>
      <xdr:colOff>1414407</xdr:colOff>
      <xdr:row>5</xdr:row>
      <xdr:rowOff>57150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49" y="112180"/>
          <a:ext cx="3153673" cy="840320"/>
        </a:xfrm>
        <a:prstGeom prst="rect">
          <a:avLst/>
        </a:prstGeom>
      </xdr:spPr>
    </xdr:pic>
    <xdr:clientData/>
  </xdr:twoCellAnchor>
  <xdr:twoCellAnchor>
    <xdr:from>
      <xdr:col>6</xdr:col>
      <xdr:colOff>312420</xdr:colOff>
      <xdr:row>2</xdr:row>
      <xdr:rowOff>83820</xdr:rowOff>
    </xdr:from>
    <xdr:to>
      <xdr:col>6</xdr:col>
      <xdr:colOff>1089660</xdr:colOff>
      <xdr:row>2</xdr:row>
      <xdr:rowOff>289560</xdr:rowOff>
    </xdr:to>
    <xdr:sp macro="" textlink="">
      <xdr:nvSpPr>
        <xdr:cNvPr id="6" name="Fletxa dret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644640" y="304800"/>
          <a:ext cx="777240" cy="2057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>
    <xdr:from>
      <xdr:col>6</xdr:col>
      <xdr:colOff>320040</xdr:colOff>
      <xdr:row>3</xdr:row>
      <xdr:rowOff>60960</xdr:rowOff>
    </xdr:from>
    <xdr:to>
      <xdr:col>6</xdr:col>
      <xdr:colOff>1097280</xdr:colOff>
      <xdr:row>3</xdr:row>
      <xdr:rowOff>266700</xdr:rowOff>
    </xdr:to>
    <xdr:sp macro="" textlink="">
      <xdr:nvSpPr>
        <xdr:cNvPr id="7" name="Fletxa dreta 5">
          <a:extLst>
            <a:ext uri="{FF2B5EF4-FFF2-40B4-BE49-F238E27FC236}">
              <a16:creationId xmlns:a16="http://schemas.microsoft.com/office/drawing/2014/main" id="{42E91D8B-11E6-4F66-A569-B87D93083A99}"/>
            </a:ext>
          </a:extLst>
        </xdr:cNvPr>
        <xdr:cNvSpPr/>
      </xdr:nvSpPr>
      <xdr:spPr>
        <a:xfrm>
          <a:off x="6652260" y="624840"/>
          <a:ext cx="777240" cy="2057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a1" displayName="Taula1" ref="B8:H39" totalsRowShown="0" headerRowDxfId="0" dataDxfId="1" headerRowBorderDxfId="11" tableBorderDxfId="10" totalsRowBorderDxfId="9">
  <tableColumns count="7">
    <tableColumn id="1" xr3:uid="{00000000-0010-0000-0000-000001000000}" name="Nº de ticket / factura" dataDxfId="8"/>
    <tableColumn id="2" xr3:uid="{00000000-0010-0000-0000-000002000000}" name="Data factura" dataDxfId="7"/>
    <tableColumn id="3" xr3:uid="{00000000-0010-0000-0000-000003000000}" name="Concepte (desplegable amb opcions)" dataDxfId="6"/>
    <tableColumn id="7" xr3:uid="{7C3ABA85-5997-4A37-9197-18F5807BC5C2}" name="Descripció del concepte" dataDxfId="5"/>
    <tableColumn id="4" xr3:uid="{00000000-0010-0000-0000-000004000000}" name="Import (en €)" dataDxfId="4">
      <calculatedColumnFormula>IFERROR(Taula1[[#This Row],[Import en la moneda del país d''origen]]/#REF!,0)</calculatedColumnFormula>
    </tableColumn>
    <tableColumn id="5" xr3:uid="{00000000-0010-0000-0000-000005000000}" name="Import en la moneda del país d'origen" dataDxfId="3" dataCellStyle="Moneda"/>
    <tableColumn id="6" xr3:uid="{35BEE41B-0F4A-419D-BD4F-195589B4ECB0}" name="Destinatari de la liquidació (indicar nom i cognoms del membre de l'equip a qui cal abonar la despesa)" dataDxfId="2" dataCellStyle="Moneda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upc.edu/ccd/ca/accions-al-sud/convocatoria-dajuts/convocatoria-dajuts-2022" TargetMode="External"/><Relationship Id="rId1" Type="http://schemas.openxmlformats.org/officeDocument/2006/relationships/hyperlink" Target="https://www.xe.com/es/currencyconverter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ull2">
    <pageSetUpPr fitToPage="1"/>
  </sheetPr>
  <dimension ref="A1:C5"/>
  <sheetViews>
    <sheetView workbookViewId="0">
      <selection activeCell="B5" sqref="B5"/>
    </sheetView>
  </sheetViews>
  <sheetFormatPr defaultColWidth="9.109375" defaultRowHeight="14.4"/>
  <cols>
    <col min="1" max="1" width="4.33203125" style="1" customWidth="1"/>
    <col min="2" max="2" width="143.5546875" style="1" customWidth="1"/>
    <col min="3" max="3" width="5.44140625" style="1" customWidth="1"/>
    <col min="4" max="16384" width="9.109375" style="1"/>
  </cols>
  <sheetData>
    <row r="1" spans="1:3">
      <c r="B1" s="2"/>
    </row>
    <row r="2" spans="1:3" ht="27" customHeight="1">
      <c r="A2" s="3"/>
      <c r="B2" s="4" t="s">
        <v>2</v>
      </c>
      <c r="C2" s="5"/>
    </row>
    <row r="3" spans="1:3" ht="10.5" customHeight="1">
      <c r="B3" s="6"/>
    </row>
    <row r="4" spans="1:3" ht="244.8">
      <c r="A4" s="3"/>
      <c r="B4" s="7" t="s">
        <v>164</v>
      </c>
      <c r="C4" s="5"/>
    </row>
    <row r="5" spans="1:3">
      <c r="B5" s="8"/>
    </row>
  </sheetData>
  <pageMargins left="0.39370078740157483" right="0.39370078740157483" top="0.39370078740157483" bottom="0.39370078740157483" header="0.39370078740157483" footer="0.3937007874015748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43"/>
  <sheetViews>
    <sheetView tabSelected="1" workbookViewId="0">
      <selection activeCell="E12" sqref="E12"/>
    </sheetView>
  </sheetViews>
  <sheetFormatPr defaultColWidth="9.109375" defaultRowHeight="14.4"/>
  <cols>
    <col min="1" max="1" width="2.33203125" style="23" customWidth="1"/>
    <col min="2" max="2" width="11.6640625" style="23" bestFit="1" customWidth="1"/>
    <col min="3" max="3" width="14.33203125" style="23" customWidth="1"/>
    <col min="4" max="4" width="22.33203125" style="23" customWidth="1"/>
    <col min="5" max="5" width="26.77734375" style="23" customWidth="1"/>
    <col min="6" max="6" width="17.77734375" style="23" bestFit="1" customWidth="1"/>
    <col min="7" max="7" width="20.6640625" style="23" customWidth="1"/>
    <col min="8" max="8" width="51.33203125" style="23" bestFit="1" customWidth="1"/>
    <col min="9" max="9" width="3.109375" style="23" customWidth="1"/>
    <col min="10" max="16384" width="9.109375" style="23"/>
  </cols>
  <sheetData>
    <row r="1" spans="2:8" ht="9.75" customHeight="1">
      <c r="H1" s="24"/>
    </row>
    <row r="2" spans="2:8" ht="8.25" customHeight="1" thickBot="1">
      <c r="H2" s="24"/>
    </row>
    <row r="3" spans="2:8" ht="27" customHeight="1" thickBot="1">
      <c r="E3" s="12" t="s">
        <v>0</v>
      </c>
      <c r="F3" s="13"/>
      <c r="G3" s="13"/>
      <c r="H3" s="14"/>
    </row>
    <row r="4" spans="2:8" ht="27" customHeight="1" thickBot="1">
      <c r="E4" s="12" t="s">
        <v>3</v>
      </c>
      <c r="F4" s="13"/>
      <c r="G4" s="13"/>
      <c r="H4" s="15"/>
    </row>
    <row r="5" spans="2:8" ht="8.1" customHeight="1">
      <c r="B5" s="36"/>
      <c r="C5" s="37"/>
      <c r="D5" s="37"/>
      <c r="E5" s="37"/>
      <c r="F5" s="37"/>
      <c r="G5" s="38"/>
      <c r="H5" s="39"/>
    </row>
    <row r="6" spans="2:8">
      <c r="E6" s="23" t="s">
        <v>160</v>
      </c>
      <c r="F6" s="40" t="s">
        <v>165</v>
      </c>
      <c r="G6" s="16" t="s">
        <v>151</v>
      </c>
      <c r="H6" s="37"/>
    </row>
    <row r="7" spans="2:8" ht="8.1" customHeight="1">
      <c r="B7" s="36"/>
      <c r="C7" s="37"/>
      <c r="D7" s="37"/>
      <c r="E7" s="37"/>
      <c r="F7" s="37"/>
      <c r="G7" s="38"/>
      <c r="H7" s="39"/>
    </row>
    <row r="8" spans="2:8" s="33" customFormat="1" ht="27.6">
      <c r="B8" s="34" t="s">
        <v>1</v>
      </c>
      <c r="C8" s="35" t="s">
        <v>5</v>
      </c>
      <c r="D8" s="35" t="s">
        <v>159</v>
      </c>
      <c r="E8" s="35" t="s">
        <v>163</v>
      </c>
      <c r="F8" s="35" t="s">
        <v>4</v>
      </c>
      <c r="G8" s="35" t="s">
        <v>161</v>
      </c>
      <c r="H8" s="35" t="s">
        <v>162</v>
      </c>
    </row>
    <row r="9" spans="2:8" s="33" customFormat="1" ht="27.6">
      <c r="B9" s="34"/>
      <c r="C9" s="35"/>
      <c r="D9" s="35"/>
      <c r="E9" s="35"/>
      <c r="F9" s="35"/>
      <c r="G9" s="35"/>
      <c r="H9" s="17" t="s">
        <v>166</v>
      </c>
    </row>
    <row r="10" spans="2:8" s="32" customFormat="1" ht="15" customHeight="1">
      <c r="B10" s="31">
        <v>1</v>
      </c>
      <c r="C10" s="18"/>
      <c r="D10" s="19"/>
      <c r="E10" s="18"/>
      <c r="F10" s="20">
        <f>IFERROR(Taula1[[#This Row],[Import en la moneda del país d''origen]]/#REF!,0)</f>
        <v>0</v>
      </c>
      <c r="G10" s="21"/>
      <c r="H10" s="21"/>
    </row>
    <row r="11" spans="2:8" s="32" customFormat="1" ht="15" customHeight="1">
      <c r="B11" s="31">
        <v>2</v>
      </c>
      <c r="C11" s="18"/>
      <c r="D11" s="19"/>
      <c r="E11" s="19"/>
      <c r="F11" s="20">
        <f>IFERROR(Taula1[[#This Row],[Import en la moneda del país d''origen]]/#REF!,0)</f>
        <v>0</v>
      </c>
      <c r="G11" s="21"/>
      <c r="H11" s="21"/>
    </row>
    <row r="12" spans="2:8" s="32" customFormat="1" ht="15" customHeight="1">
      <c r="B12" s="31">
        <v>3</v>
      </c>
      <c r="C12" s="18"/>
      <c r="D12" s="19"/>
      <c r="E12" s="19"/>
      <c r="F12" s="20">
        <f>IFERROR(Taula1[[#This Row],[Import en la moneda del país d''origen]]/#REF!,0)</f>
        <v>0</v>
      </c>
      <c r="G12" s="21"/>
      <c r="H12" s="21"/>
    </row>
    <row r="13" spans="2:8" s="32" customFormat="1" ht="15" customHeight="1">
      <c r="B13" s="31">
        <v>4</v>
      </c>
      <c r="C13" s="18"/>
      <c r="D13" s="19"/>
      <c r="E13" s="19"/>
      <c r="F13" s="20">
        <f>IFERROR(Taula1[[#This Row],[Import en la moneda del país d''origen]]/#REF!,0)</f>
        <v>0</v>
      </c>
      <c r="G13" s="21"/>
      <c r="H13" s="21"/>
    </row>
    <row r="14" spans="2:8" s="32" customFormat="1" ht="15" customHeight="1">
      <c r="B14" s="31">
        <v>5</v>
      </c>
      <c r="C14" s="18"/>
      <c r="D14" s="19"/>
      <c r="E14" s="19"/>
      <c r="F14" s="20">
        <f>IFERROR(Taula1[[#This Row],[Import en la moneda del país d''origen]]/#REF!,0)</f>
        <v>0</v>
      </c>
      <c r="G14" s="21"/>
      <c r="H14" s="21"/>
    </row>
    <row r="15" spans="2:8" s="32" customFormat="1" ht="15" customHeight="1">
      <c r="B15" s="31">
        <v>6</v>
      </c>
      <c r="C15" s="18"/>
      <c r="D15" s="19"/>
      <c r="E15" s="19"/>
      <c r="F15" s="20">
        <f>IFERROR(Taula1[[#This Row],[Import en la moneda del país d''origen]]/#REF!,0)</f>
        <v>0</v>
      </c>
      <c r="G15" s="21"/>
      <c r="H15" s="21"/>
    </row>
    <row r="16" spans="2:8" s="32" customFormat="1" ht="15" customHeight="1">
      <c r="B16" s="31">
        <v>7</v>
      </c>
      <c r="C16" s="18"/>
      <c r="D16" s="19"/>
      <c r="E16" s="19"/>
      <c r="F16" s="20">
        <f>IFERROR(Taula1[[#This Row],[Import en la moneda del país d''origen]]/#REF!,0)</f>
        <v>0</v>
      </c>
      <c r="G16" s="21"/>
      <c r="H16" s="21"/>
    </row>
    <row r="17" spans="2:8" s="32" customFormat="1" ht="15" customHeight="1">
      <c r="B17" s="31">
        <v>8</v>
      </c>
      <c r="C17" s="18"/>
      <c r="D17" s="19"/>
      <c r="E17" s="19"/>
      <c r="F17" s="20">
        <f>IFERROR(Taula1[[#This Row],[Import en la moneda del país d''origen]]/#REF!,0)</f>
        <v>0</v>
      </c>
      <c r="G17" s="21"/>
      <c r="H17" s="21"/>
    </row>
    <row r="18" spans="2:8" s="32" customFormat="1" ht="15" customHeight="1">
      <c r="B18" s="31">
        <v>9</v>
      </c>
      <c r="C18" s="18"/>
      <c r="D18" s="19"/>
      <c r="E18" s="19"/>
      <c r="F18" s="20">
        <f>IFERROR(Taula1[[#This Row],[Import en la moneda del país d''origen]]/#REF!,0)</f>
        <v>0</v>
      </c>
      <c r="G18" s="21"/>
      <c r="H18" s="21"/>
    </row>
    <row r="19" spans="2:8" s="32" customFormat="1" ht="15" customHeight="1">
      <c r="B19" s="31">
        <v>10</v>
      </c>
      <c r="C19" s="18"/>
      <c r="D19" s="19"/>
      <c r="E19" s="19"/>
      <c r="F19" s="20">
        <f>IFERROR(Taula1[[#This Row],[Import en la moneda del país d''origen]]/#REF!,0)</f>
        <v>0</v>
      </c>
      <c r="G19" s="21"/>
      <c r="H19" s="21"/>
    </row>
    <row r="20" spans="2:8" s="32" customFormat="1" ht="15" customHeight="1">
      <c r="B20" s="31">
        <v>11</v>
      </c>
      <c r="C20" s="18"/>
      <c r="D20" s="19"/>
      <c r="E20" s="19"/>
      <c r="F20" s="20">
        <f>IFERROR(Taula1[[#This Row],[Import en la moneda del país d''origen]]/#REF!,0)</f>
        <v>0</v>
      </c>
      <c r="G20" s="21"/>
      <c r="H20" s="21"/>
    </row>
    <row r="21" spans="2:8" s="32" customFormat="1" ht="15" customHeight="1">
      <c r="B21" s="31">
        <v>12</v>
      </c>
      <c r="C21" s="18"/>
      <c r="D21" s="19"/>
      <c r="E21" s="19"/>
      <c r="F21" s="20">
        <f>IFERROR(Taula1[[#This Row],[Import en la moneda del país d''origen]]/#REF!,0)</f>
        <v>0</v>
      </c>
      <c r="G21" s="21"/>
      <c r="H21" s="21"/>
    </row>
    <row r="22" spans="2:8" s="32" customFormat="1" ht="15" customHeight="1">
      <c r="B22" s="31">
        <v>13</v>
      </c>
      <c r="C22" s="18"/>
      <c r="D22" s="19"/>
      <c r="E22" s="19"/>
      <c r="F22" s="20">
        <f>IFERROR(Taula1[[#This Row],[Import en la moneda del país d''origen]]/#REF!,0)</f>
        <v>0</v>
      </c>
      <c r="G22" s="21"/>
      <c r="H22" s="21"/>
    </row>
    <row r="23" spans="2:8" s="32" customFormat="1" ht="15" customHeight="1">
      <c r="B23" s="31">
        <v>14</v>
      </c>
      <c r="C23" s="18"/>
      <c r="D23" s="19"/>
      <c r="E23" s="19"/>
      <c r="F23" s="20">
        <f>IFERROR(Taula1[[#This Row],[Import en la moneda del país d''origen]]/#REF!,0)</f>
        <v>0</v>
      </c>
      <c r="G23" s="21"/>
      <c r="H23" s="21"/>
    </row>
    <row r="24" spans="2:8" s="32" customFormat="1" ht="15" customHeight="1">
      <c r="B24" s="31">
        <v>15</v>
      </c>
      <c r="C24" s="18"/>
      <c r="D24" s="19"/>
      <c r="E24" s="19"/>
      <c r="F24" s="20">
        <f>IFERROR(Taula1[[#This Row],[Import en la moneda del país d''origen]]/#REF!,0)</f>
        <v>0</v>
      </c>
      <c r="G24" s="21"/>
      <c r="H24" s="21"/>
    </row>
    <row r="25" spans="2:8" s="32" customFormat="1" ht="15" customHeight="1">
      <c r="B25" s="31">
        <v>16</v>
      </c>
      <c r="C25" s="18"/>
      <c r="D25" s="19"/>
      <c r="E25" s="19"/>
      <c r="F25" s="20">
        <f>IFERROR(Taula1[[#This Row],[Import en la moneda del país d''origen]]/#REF!,0)</f>
        <v>0</v>
      </c>
      <c r="G25" s="21"/>
      <c r="H25" s="21"/>
    </row>
    <row r="26" spans="2:8" s="32" customFormat="1" ht="15" customHeight="1">
      <c r="B26" s="31">
        <v>17</v>
      </c>
      <c r="C26" s="18"/>
      <c r="D26" s="19"/>
      <c r="E26" s="19"/>
      <c r="F26" s="20">
        <f>IFERROR(Taula1[[#This Row],[Import en la moneda del país d''origen]]/#REF!,0)</f>
        <v>0</v>
      </c>
      <c r="G26" s="21"/>
      <c r="H26" s="21"/>
    </row>
    <row r="27" spans="2:8" s="32" customFormat="1" ht="15" customHeight="1">
      <c r="B27" s="31">
        <v>18</v>
      </c>
      <c r="C27" s="18"/>
      <c r="D27" s="19"/>
      <c r="E27" s="19"/>
      <c r="F27" s="20">
        <f>IFERROR(Taula1[[#This Row],[Import en la moneda del país d''origen]]/#REF!,0)</f>
        <v>0</v>
      </c>
      <c r="G27" s="21"/>
      <c r="H27" s="21"/>
    </row>
    <row r="28" spans="2:8" s="32" customFormat="1" ht="15" customHeight="1">
      <c r="B28" s="31">
        <v>19</v>
      </c>
      <c r="C28" s="18"/>
      <c r="D28" s="19"/>
      <c r="E28" s="19"/>
      <c r="F28" s="20">
        <f>IFERROR(Taula1[[#This Row],[Import en la moneda del país d''origen]]/#REF!,0)</f>
        <v>0</v>
      </c>
      <c r="G28" s="21"/>
      <c r="H28" s="21"/>
    </row>
    <row r="29" spans="2:8" s="32" customFormat="1" ht="15" customHeight="1">
      <c r="B29" s="31">
        <v>20</v>
      </c>
      <c r="C29" s="18"/>
      <c r="D29" s="19"/>
      <c r="E29" s="19"/>
      <c r="F29" s="20">
        <f>IFERROR(Taula1[[#This Row],[Import en la moneda del país d''origen]]/#REF!,0)</f>
        <v>0</v>
      </c>
      <c r="G29" s="21"/>
      <c r="H29" s="21"/>
    </row>
    <row r="30" spans="2:8" s="32" customFormat="1" ht="15" customHeight="1">
      <c r="B30" s="31">
        <v>21</v>
      </c>
      <c r="C30" s="18"/>
      <c r="D30" s="19"/>
      <c r="E30" s="19"/>
      <c r="F30" s="20">
        <f>IFERROR(Taula1[[#This Row],[Import en la moneda del país d''origen]]/#REF!,0)</f>
        <v>0</v>
      </c>
      <c r="G30" s="21"/>
      <c r="H30" s="21"/>
    </row>
    <row r="31" spans="2:8" s="32" customFormat="1" ht="15" customHeight="1">
      <c r="B31" s="31">
        <v>22</v>
      </c>
      <c r="C31" s="18"/>
      <c r="D31" s="19"/>
      <c r="E31" s="19"/>
      <c r="F31" s="20">
        <f>IFERROR(Taula1[[#This Row],[Import en la moneda del país d''origen]]/#REF!,0)</f>
        <v>0</v>
      </c>
      <c r="G31" s="21"/>
      <c r="H31" s="21"/>
    </row>
    <row r="32" spans="2:8" s="32" customFormat="1" ht="15" customHeight="1">
      <c r="B32" s="31">
        <v>23</v>
      </c>
      <c r="C32" s="18"/>
      <c r="D32" s="19"/>
      <c r="E32" s="19"/>
      <c r="F32" s="20">
        <f>IFERROR(Taula1[[#This Row],[Import en la moneda del país d''origen]]/#REF!,0)</f>
        <v>0</v>
      </c>
      <c r="G32" s="21"/>
      <c r="H32" s="21"/>
    </row>
    <row r="33" spans="2:8" ht="15" customHeight="1">
      <c r="B33" s="31">
        <v>24</v>
      </c>
      <c r="C33" s="18"/>
      <c r="D33" s="19"/>
      <c r="E33" s="19"/>
      <c r="F33" s="22">
        <f>IFERROR(Taula1[[#This Row],[Import en la moneda del país d''origen]]/#REF!,0)</f>
        <v>0</v>
      </c>
      <c r="G33" s="21"/>
      <c r="H33" s="21"/>
    </row>
    <row r="34" spans="2:8" ht="15" customHeight="1">
      <c r="B34" s="31">
        <v>25</v>
      </c>
      <c r="C34" s="18"/>
      <c r="D34" s="19"/>
      <c r="E34" s="19"/>
      <c r="F34" s="22">
        <f>IFERROR(Taula1[[#This Row],[Import en la moneda del país d''origen]]/#REF!,0)</f>
        <v>0</v>
      </c>
      <c r="G34" s="21"/>
      <c r="H34" s="21"/>
    </row>
    <row r="35" spans="2:8" ht="15" customHeight="1">
      <c r="B35" s="31">
        <v>26</v>
      </c>
      <c r="C35" s="18"/>
      <c r="D35" s="19"/>
      <c r="E35" s="19"/>
      <c r="F35" s="22">
        <f>IFERROR(Taula1[[#This Row],[Import en la moneda del país d''origen]]/#REF!,0)</f>
        <v>0</v>
      </c>
      <c r="G35" s="21"/>
      <c r="H35" s="21"/>
    </row>
    <row r="36" spans="2:8" ht="15" customHeight="1">
      <c r="B36" s="31">
        <v>27</v>
      </c>
      <c r="C36" s="18"/>
      <c r="D36" s="19"/>
      <c r="E36" s="19"/>
      <c r="F36" s="22">
        <f>IFERROR(Taula1[[#This Row],[Import en la moneda del país d''origen]]/#REF!,0)</f>
        <v>0</v>
      </c>
      <c r="G36" s="21"/>
      <c r="H36" s="21"/>
    </row>
    <row r="37" spans="2:8" ht="15" customHeight="1">
      <c r="B37" s="31">
        <v>28</v>
      </c>
      <c r="C37" s="18"/>
      <c r="D37" s="19"/>
      <c r="E37" s="19"/>
      <c r="F37" s="22">
        <f>IFERROR(Taula1[[#This Row],[Import en la moneda del país d''origen]]/#REF!,0)</f>
        <v>0</v>
      </c>
      <c r="G37" s="21"/>
      <c r="H37" s="21"/>
    </row>
    <row r="38" spans="2:8" ht="15" customHeight="1">
      <c r="B38" s="31">
        <v>29</v>
      </c>
      <c r="C38" s="18"/>
      <c r="D38" s="19"/>
      <c r="E38" s="19"/>
      <c r="F38" s="22">
        <f>IFERROR(Taula1[[#This Row],[Import en la moneda del país d''origen]]/#REF!,0)</f>
        <v>0</v>
      </c>
      <c r="G38" s="21"/>
      <c r="H38" s="21"/>
    </row>
    <row r="39" spans="2:8" ht="15" customHeight="1">
      <c r="B39" s="31">
        <v>30</v>
      </c>
      <c r="C39" s="18"/>
      <c r="D39" s="19"/>
      <c r="E39" s="19"/>
      <c r="F39" s="22">
        <f>IFERROR(Taula1[[#This Row],[Import en la moneda del país d''origen]]/#REF!,0)</f>
        <v>0</v>
      </c>
      <c r="G39" s="21"/>
      <c r="H39" s="21"/>
    </row>
    <row r="40" spans="2:8" ht="4.5" customHeight="1">
      <c r="D40" s="24"/>
      <c r="E40" s="24"/>
    </row>
    <row r="41" spans="2:8" ht="18" customHeight="1">
      <c r="C41" s="25"/>
      <c r="D41" s="26" t="s">
        <v>152</v>
      </c>
      <c r="E41" s="27">
        <f>SUM(Taula1[Import (en €)])</f>
        <v>0</v>
      </c>
      <c r="F41" s="28"/>
    </row>
    <row r="42" spans="2:8" ht="4.5" customHeight="1">
      <c r="D42" s="29"/>
      <c r="E42" s="29"/>
    </row>
    <row r="43" spans="2:8" ht="18" customHeight="1">
      <c r="D43" s="26" t="s">
        <v>153</v>
      </c>
      <c r="E43" s="30">
        <f>H4-E41</f>
        <v>0</v>
      </c>
    </row>
  </sheetData>
  <sheetProtection algorithmName="SHA-512" hashValue="mpJumop3hDuqXYCfA3xihAkauPzL8XSV83fUHsleGgAdHrYuGwVQjSa00bVw2+WRtl0hSasBK5Pq7RfwRu4yEA==" saltValue="lMZw1LJ2fdztc/r+J4NBMQ==" spinCount="100000" sheet="1" objects="1" scenarios="1"/>
  <mergeCells count="2">
    <mergeCell ref="E3:G3"/>
    <mergeCell ref="E4:G4"/>
  </mergeCells>
  <hyperlinks>
    <hyperlink ref="G6" r:id="rId1" xr:uid="{00000000-0004-0000-0100-000000000000}"/>
    <hyperlink ref="H9" r:id="rId2" display="Enllaç al document a complimentar" xr:uid="{7C550784-1A75-4087-A54E-A64E9BB35F91}"/>
  </hyperlinks>
  <pageMargins left="0.39370078740157483" right="0.39370078740157483" top="0.39370078740157483" bottom="0.39370078740157483" header="0.39370078740157483" footer="0.39370078740157483"/>
  <pageSetup paperSize="9" scale="81" fitToHeight="0" orientation="landscape" r:id="rId3"/>
  <drawing r:id="rId4"/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555B29-611F-4BB8-A1C2-0F947346F0F2}">
          <x14:formula1>
            <xm:f>Full2!$G$3:$G$8</xm:f>
          </x14:formula1>
          <xm:sqref>D9:D39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37"/>
  <sheetViews>
    <sheetView workbookViewId="0">
      <selection activeCell="B1" sqref="B1:E1048576"/>
    </sheetView>
  </sheetViews>
  <sheetFormatPr defaultRowHeight="14.4"/>
  <cols>
    <col min="2" max="2" width="23" hidden="1" customWidth="1"/>
    <col min="3" max="3" width="17.5546875" hidden="1" customWidth="1"/>
    <col min="4" max="5" width="9.109375" hidden="1" customWidth="1"/>
    <col min="6" max="6" width="42.44140625" bestFit="1" customWidth="1"/>
    <col min="7" max="7" width="10.6640625" bestFit="1" customWidth="1"/>
  </cols>
  <sheetData>
    <row r="3" spans="2:7">
      <c r="D3" t="s">
        <v>58</v>
      </c>
      <c r="E3" t="s">
        <v>59</v>
      </c>
    </row>
    <row r="4" spans="2:7">
      <c r="B4" s="9" t="s">
        <v>7</v>
      </c>
      <c r="C4" t="s">
        <v>51</v>
      </c>
      <c r="D4" t="s">
        <v>54</v>
      </c>
      <c r="E4" t="s">
        <v>52</v>
      </c>
      <c r="F4" t="s">
        <v>118</v>
      </c>
      <c r="G4" t="s">
        <v>154</v>
      </c>
    </row>
    <row r="5" spans="2:7">
      <c r="B5" s="10" t="s">
        <v>8</v>
      </c>
      <c r="C5" t="s">
        <v>43</v>
      </c>
      <c r="D5" t="s">
        <v>45</v>
      </c>
      <c r="E5" t="s">
        <v>49</v>
      </c>
      <c r="F5" t="s">
        <v>119</v>
      </c>
      <c r="G5" t="s">
        <v>155</v>
      </c>
    </row>
    <row r="6" spans="2:7">
      <c r="B6" s="10" t="s">
        <v>9</v>
      </c>
      <c r="C6" t="s">
        <v>60</v>
      </c>
      <c r="D6" t="s">
        <v>61</v>
      </c>
      <c r="E6" t="s">
        <v>61</v>
      </c>
      <c r="F6" t="s">
        <v>120</v>
      </c>
      <c r="G6" t="s">
        <v>156</v>
      </c>
    </row>
    <row r="7" spans="2:7">
      <c r="B7" s="10" t="s">
        <v>10</v>
      </c>
      <c r="C7" t="s">
        <v>62</v>
      </c>
      <c r="D7" t="s">
        <v>63</v>
      </c>
      <c r="E7" t="s">
        <v>71</v>
      </c>
      <c r="F7" t="s">
        <v>121</v>
      </c>
      <c r="G7" t="s">
        <v>157</v>
      </c>
    </row>
    <row r="8" spans="2:7">
      <c r="B8" s="10" t="s">
        <v>11</v>
      </c>
      <c r="C8" t="s">
        <v>34</v>
      </c>
      <c r="D8" t="s">
        <v>45</v>
      </c>
      <c r="E8" t="s">
        <v>49</v>
      </c>
      <c r="F8" t="s">
        <v>122</v>
      </c>
      <c r="G8" t="s">
        <v>158</v>
      </c>
    </row>
    <row r="9" spans="2:7">
      <c r="B9" s="10" t="s">
        <v>12</v>
      </c>
      <c r="C9" t="s">
        <v>34</v>
      </c>
      <c r="D9" t="s">
        <v>45</v>
      </c>
      <c r="E9" t="s">
        <v>50</v>
      </c>
      <c r="F9" t="s">
        <v>123</v>
      </c>
    </row>
    <row r="10" spans="2:7">
      <c r="B10" s="10" t="s">
        <v>13</v>
      </c>
      <c r="C10" t="s">
        <v>64</v>
      </c>
      <c r="D10" t="s">
        <v>65</v>
      </c>
      <c r="E10" t="s">
        <v>70</v>
      </c>
      <c r="F10" t="s">
        <v>124</v>
      </c>
    </row>
    <row r="11" spans="2:7">
      <c r="B11" s="10" t="s">
        <v>36</v>
      </c>
      <c r="C11" t="s">
        <v>74</v>
      </c>
      <c r="D11" t="s">
        <v>75</v>
      </c>
      <c r="E11" t="s">
        <v>53</v>
      </c>
      <c r="F11" t="s">
        <v>126</v>
      </c>
    </row>
    <row r="12" spans="2:7">
      <c r="B12" s="10" t="s">
        <v>117</v>
      </c>
      <c r="C12" t="s">
        <v>37</v>
      </c>
      <c r="D12" t="s">
        <v>76</v>
      </c>
      <c r="E12" t="s">
        <v>77</v>
      </c>
      <c r="F12" t="s">
        <v>144</v>
      </c>
    </row>
    <row r="13" spans="2:7">
      <c r="B13" s="10" t="s">
        <v>14</v>
      </c>
      <c r="C13" t="s">
        <v>37</v>
      </c>
      <c r="D13" t="s">
        <v>76</v>
      </c>
      <c r="E13" t="s">
        <v>77</v>
      </c>
      <c r="F13" t="s">
        <v>127</v>
      </c>
    </row>
    <row r="14" spans="2:7">
      <c r="B14" s="10" t="s">
        <v>15</v>
      </c>
      <c r="C14" t="s">
        <v>38</v>
      </c>
      <c r="D14" t="s">
        <v>78</v>
      </c>
      <c r="E14" t="s">
        <v>79</v>
      </c>
      <c r="F14" t="s">
        <v>128</v>
      </c>
    </row>
    <row r="15" spans="2:7">
      <c r="B15" s="10" t="s">
        <v>16</v>
      </c>
      <c r="C15" t="s">
        <v>80</v>
      </c>
      <c r="D15" t="s">
        <v>81</v>
      </c>
      <c r="E15" t="s">
        <v>47</v>
      </c>
      <c r="F15" t="s">
        <v>129</v>
      </c>
    </row>
    <row r="16" spans="2:7">
      <c r="B16" s="10" t="s">
        <v>17</v>
      </c>
      <c r="C16" t="s">
        <v>85</v>
      </c>
      <c r="D16" t="s">
        <v>84</v>
      </c>
      <c r="E16" t="s">
        <v>48</v>
      </c>
      <c r="F16" t="s">
        <v>130</v>
      </c>
    </row>
    <row r="17" spans="2:6">
      <c r="B17" s="10" t="s">
        <v>18</v>
      </c>
      <c r="C17" t="s">
        <v>38</v>
      </c>
      <c r="D17" t="s">
        <v>78</v>
      </c>
      <c r="E17" t="s">
        <v>79</v>
      </c>
      <c r="F17" t="s">
        <v>131</v>
      </c>
    </row>
    <row r="18" spans="2:6">
      <c r="B18" s="10" t="s">
        <v>19</v>
      </c>
      <c r="C18" t="s">
        <v>39</v>
      </c>
      <c r="D18" t="s">
        <v>86</v>
      </c>
      <c r="E18" t="s">
        <v>87</v>
      </c>
      <c r="F18" t="s">
        <v>132</v>
      </c>
    </row>
    <row r="19" spans="2:6">
      <c r="B19" s="10" t="s">
        <v>35</v>
      </c>
      <c r="C19" t="s">
        <v>88</v>
      </c>
      <c r="D19" t="s">
        <v>89</v>
      </c>
      <c r="F19" t="s">
        <v>133</v>
      </c>
    </row>
    <row r="20" spans="2:6">
      <c r="B20" s="10" t="s">
        <v>20</v>
      </c>
      <c r="C20" t="s">
        <v>90</v>
      </c>
      <c r="D20" t="s">
        <v>91</v>
      </c>
      <c r="E20" t="s">
        <v>92</v>
      </c>
      <c r="F20" t="s">
        <v>134</v>
      </c>
    </row>
    <row r="21" spans="2:6">
      <c r="B21" s="10" t="s">
        <v>21</v>
      </c>
      <c r="C21" t="s">
        <v>93</v>
      </c>
      <c r="D21" t="s">
        <v>94</v>
      </c>
      <c r="E21" t="s">
        <v>95</v>
      </c>
      <c r="F21" t="s">
        <v>135</v>
      </c>
    </row>
    <row r="22" spans="2:6">
      <c r="B22" s="10" t="s">
        <v>22</v>
      </c>
      <c r="C22" t="s">
        <v>96</v>
      </c>
      <c r="D22" t="s">
        <v>67</v>
      </c>
      <c r="E22" t="s">
        <v>97</v>
      </c>
      <c r="F22" t="s">
        <v>136</v>
      </c>
    </row>
    <row r="23" spans="2:6">
      <c r="B23" s="10" t="s">
        <v>23</v>
      </c>
      <c r="C23" t="s">
        <v>98</v>
      </c>
      <c r="D23" t="s">
        <v>99</v>
      </c>
      <c r="E23" t="s">
        <v>77</v>
      </c>
      <c r="F23" t="s">
        <v>137</v>
      </c>
    </row>
    <row r="24" spans="2:6">
      <c r="B24" s="10" t="s">
        <v>24</v>
      </c>
      <c r="C24" t="s">
        <v>40</v>
      </c>
      <c r="D24" t="s">
        <v>100</v>
      </c>
      <c r="E24" t="s">
        <v>101</v>
      </c>
      <c r="F24" t="s">
        <v>138</v>
      </c>
    </row>
    <row r="25" spans="2:6">
      <c r="B25" s="10" t="s">
        <v>25</v>
      </c>
      <c r="C25" t="s">
        <v>102</v>
      </c>
      <c r="D25" t="s">
        <v>82</v>
      </c>
      <c r="E25" t="s">
        <v>103</v>
      </c>
      <c r="F25" t="s">
        <v>139</v>
      </c>
    </row>
    <row r="26" spans="2:6">
      <c r="B26" s="10" t="s">
        <v>6</v>
      </c>
      <c r="C26" t="s">
        <v>41</v>
      </c>
      <c r="D26" t="s">
        <v>83</v>
      </c>
      <c r="F26" t="s">
        <v>140</v>
      </c>
    </row>
    <row r="27" spans="2:6">
      <c r="B27" s="10" t="s">
        <v>26</v>
      </c>
      <c r="C27" t="s">
        <v>104</v>
      </c>
      <c r="D27" t="s">
        <v>68</v>
      </c>
      <c r="E27" t="s">
        <v>77</v>
      </c>
      <c r="F27" t="s">
        <v>141</v>
      </c>
    </row>
    <row r="28" spans="2:6">
      <c r="B28" s="10" t="s">
        <v>27</v>
      </c>
      <c r="C28" t="s">
        <v>105</v>
      </c>
      <c r="D28" t="s">
        <v>69</v>
      </c>
      <c r="F28" t="s">
        <v>142</v>
      </c>
    </row>
    <row r="29" spans="2:6">
      <c r="B29" s="10" t="s">
        <v>116</v>
      </c>
      <c r="C29" t="s">
        <v>72</v>
      </c>
      <c r="D29" t="s">
        <v>66</v>
      </c>
      <c r="E29" t="s">
        <v>73</v>
      </c>
      <c r="F29" t="s">
        <v>125</v>
      </c>
    </row>
    <row r="30" spans="2:6">
      <c r="B30" s="10" t="s">
        <v>28</v>
      </c>
      <c r="C30" t="s">
        <v>43</v>
      </c>
      <c r="D30" t="s">
        <v>45</v>
      </c>
      <c r="E30" t="s">
        <v>49</v>
      </c>
      <c r="F30" t="s">
        <v>145</v>
      </c>
    </row>
    <row r="31" spans="2:6">
      <c r="B31" s="10" t="s">
        <v>29</v>
      </c>
      <c r="C31" t="s">
        <v>106</v>
      </c>
      <c r="D31" t="s">
        <v>107</v>
      </c>
      <c r="E31" t="s">
        <v>108</v>
      </c>
      <c r="F31" t="s">
        <v>146</v>
      </c>
    </row>
    <row r="32" spans="2:6">
      <c r="B32" s="10" t="s">
        <v>30</v>
      </c>
      <c r="C32" t="s">
        <v>109</v>
      </c>
      <c r="D32" t="s">
        <v>110</v>
      </c>
      <c r="E32" t="s">
        <v>111</v>
      </c>
      <c r="F32" t="s">
        <v>147</v>
      </c>
    </row>
    <row r="33" spans="2:6">
      <c r="B33" s="10" t="s">
        <v>31</v>
      </c>
      <c r="C33" t="s">
        <v>44</v>
      </c>
      <c r="D33" t="s">
        <v>112</v>
      </c>
      <c r="E33" t="s">
        <v>46</v>
      </c>
      <c r="F33" t="s">
        <v>148</v>
      </c>
    </row>
    <row r="34" spans="2:6">
      <c r="B34" s="10" t="s">
        <v>32</v>
      </c>
      <c r="C34" t="s">
        <v>113</v>
      </c>
      <c r="D34" t="s">
        <v>114</v>
      </c>
      <c r="E34" t="s">
        <v>115</v>
      </c>
      <c r="F34" t="s">
        <v>149</v>
      </c>
    </row>
    <row r="35" spans="2:6">
      <c r="B35" s="10" t="s">
        <v>33</v>
      </c>
      <c r="C35" t="s">
        <v>43</v>
      </c>
      <c r="D35" t="s">
        <v>45</v>
      </c>
      <c r="E35" t="s">
        <v>50</v>
      </c>
      <c r="F35" t="s">
        <v>150</v>
      </c>
    </row>
    <row r="36" spans="2:6">
      <c r="B36" s="10" t="s">
        <v>42</v>
      </c>
      <c r="C36" t="s">
        <v>55</v>
      </c>
      <c r="D36" t="s">
        <v>57</v>
      </c>
      <c r="E36" t="s">
        <v>56</v>
      </c>
      <c r="F36" t="s">
        <v>143</v>
      </c>
    </row>
    <row r="37" spans="2:6">
      <c r="B37" s="11"/>
    </row>
  </sheetData>
  <sortState ref="B4:F36">
    <sortCondition ref="F4:F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Instruccions</vt:lpstr>
      <vt:lpstr>Full de despeses</vt:lpstr>
      <vt:lpstr>Full2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2022-07-13T10:38:48Z</cp:lastPrinted>
  <dcterms:created xsi:type="dcterms:W3CDTF">2019-04-10T06:17:32Z</dcterms:created>
  <dcterms:modified xsi:type="dcterms:W3CDTF">2022-07-14T09:15:52Z</dcterms:modified>
</cp:coreProperties>
</file>